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fileSharing readOnlyRecommended="1"/>
  <workbookPr defaultThemeVersion="166925"/>
  <mc:AlternateContent xmlns:mc="http://schemas.openxmlformats.org/markup-compatibility/2006">
    <mc:Choice Requires="x15">
      <x15ac:absPath xmlns:x15ac="http://schemas.microsoft.com/office/spreadsheetml/2010/11/ac" url="C:\Users\boothc\Desktop\Web publications\"/>
    </mc:Choice>
  </mc:AlternateContent>
  <xr:revisionPtr revIDLastSave="0" documentId="13_ncr:1_{BC6ED69F-8C55-47B9-AD70-009178ABB887}" xr6:coauthVersionLast="47" xr6:coauthVersionMax="47" xr10:uidLastSave="{00000000-0000-0000-0000-000000000000}"/>
  <bookViews>
    <workbookView xWindow="-108" yWindow="-108" windowWidth="23256" windowHeight="12576" tabRatio="794" activeTab="1" xr2:uid="{682FB372-3D1F-4C81-9CCA-AA2AAFA5DD7A}"/>
  </bookViews>
  <sheets>
    <sheet name="Cover sheet" sheetId="17" r:id="rId1"/>
    <sheet name="Contents" sheetId="2" r:id="rId2"/>
    <sheet name="Completion Guidance" sheetId="3" r:id="rId3"/>
    <sheet name="Documentation -&gt;" sheetId="1" r:id="rId4"/>
    <sheet name="1a Cost Category Guide" sheetId="4" r:id="rId5"/>
    <sheet name="1b Data Dictionary Tariff Info" sheetId="5" r:id="rId6"/>
    <sheet name="Data Templates -&gt;" sheetId="6" r:id="rId7"/>
    <sheet name="2a Tariff Information" sheetId="7" r:id="rId8"/>
    <sheet name="2b Total Costs" sheetId="11" r:id="rId9"/>
    <sheet name="2c Renewable Costs" sheetId="15" r:id="rId10"/>
    <sheet name="2d Investment" sheetId="9" r:id="rId11"/>
    <sheet name="2e Supplementary Questions" sheetId="10" r:id="rId12"/>
    <sheet name="Lists (hide)" sheetId="16" state="hidden" r:id="rId13"/>
  </sheets>
  <externalReferences>
    <externalReference r:id="rId14"/>
  </externalReferenc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47" i="9" l="1"/>
  <c r="E19" i="9"/>
  <c r="F19" i="9"/>
  <c r="G19" i="9" s="1"/>
  <c r="G40" i="9" s="1"/>
  <c r="C21" i="9"/>
  <c r="C22" i="9"/>
  <c r="C23" i="9"/>
  <c r="C24" i="9"/>
  <c r="C25" i="9"/>
  <c r="C26" i="9"/>
  <c r="C27" i="9"/>
  <c r="C28" i="9"/>
  <c r="C29" i="9"/>
  <c r="C30" i="9"/>
  <c r="C31" i="9"/>
  <c r="C32" i="9"/>
  <c r="C33" i="9"/>
  <c r="C34" i="9"/>
  <c r="C35" i="9"/>
  <c r="C36" i="9"/>
  <c r="E37" i="9"/>
  <c r="F37" i="9"/>
  <c r="G37" i="9"/>
  <c r="H37" i="9"/>
  <c r="I37" i="9"/>
  <c r="J37" i="9"/>
  <c r="K37" i="9"/>
  <c r="L37" i="9"/>
  <c r="M37" i="9"/>
  <c r="N37" i="9"/>
  <c r="O37" i="9"/>
  <c r="P37" i="9"/>
  <c r="Q37" i="9"/>
  <c r="R37" i="9"/>
  <c r="S37" i="9"/>
  <c r="T37" i="9"/>
  <c r="U37" i="9"/>
  <c r="V37" i="9"/>
  <c r="W37" i="9"/>
  <c r="X37" i="9"/>
  <c r="Y37" i="9"/>
  <c r="Z37" i="9"/>
  <c r="AA37" i="9"/>
  <c r="AB37" i="9"/>
  <c r="AC37" i="9"/>
  <c r="AD37" i="9"/>
  <c r="AE37" i="9"/>
  <c r="AF37" i="9"/>
  <c r="AG37" i="9"/>
  <c r="AH37" i="9"/>
  <c r="AI37" i="9"/>
  <c r="AJ37" i="9"/>
  <c r="AK37" i="9"/>
  <c r="AL37" i="9"/>
  <c r="AM37" i="9"/>
  <c r="AN37" i="9"/>
  <c r="AO37" i="9"/>
  <c r="AP37" i="9"/>
  <c r="AQ37" i="9"/>
  <c r="AR37" i="9"/>
  <c r="AS37" i="9"/>
  <c r="AT37" i="9"/>
  <c r="AU37" i="9"/>
  <c r="AV37" i="9"/>
  <c r="AW37" i="9"/>
  <c r="AX37" i="9"/>
  <c r="AY37" i="9"/>
  <c r="AZ37" i="9"/>
  <c r="BA37" i="9"/>
  <c r="BB37" i="9"/>
  <c r="BC37" i="9"/>
  <c r="BD37" i="9"/>
  <c r="BE37" i="9"/>
  <c r="BF37" i="9"/>
  <c r="BG37" i="9"/>
  <c r="BH37" i="9"/>
  <c r="BI37" i="9"/>
  <c r="BJ37" i="9"/>
  <c r="BK37" i="9"/>
  <c r="BL37" i="9"/>
  <c r="BM37" i="9"/>
  <c r="B39" i="9"/>
  <c r="E39" i="9"/>
  <c r="BM39" i="9"/>
  <c r="B40" i="9"/>
  <c r="E40" i="9"/>
  <c r="F40" i="9"/>
  <c r="BM40" i="9"/>
  <c r="B41" i="9"/>
  <c r="C49" i="9"/>
  <c r="C50" i="9"/>
  <c r="C51" i="9"/>
  <c r="C52" i="9"/>
  <c r="C53" i="9"/>
  <c r="C54" i="9"/>
  <c r="C55" i="9"/>
  <c r="C56" i="9"/>
  <c r="C57" i="9"/>
  <c r="C58" i="9"/>
  <c r="C59" i="9"/>
  <c r="C60" i="9"/>
  <c r="C61" i="9"/>
  <c r="C62" i="9"/>
  <c r="C63" i="9"/>
  <c r="C64" i="9"/>
  <c r="E65" i="9"/>
  <c r="F65" i="9"/>
  <c r="G65" i="9"/>
  <c r="H65" i="9"/>
  <c r="I65" i="9"/>
  <c r="J65" i="9"/>
  <c r="K65" i="9"/>
  <c r="L65" i="9"/>
  <c r="M65" i="9"/>
  <c r="N65" i="9"/>
  <c r="O65" i="9"/>
  <c r="P65" i="9"/>
  <c r="Q65" i="9"/>
  <c r="R65" i="9"/>
  <c r="S65" i="9"/>
  <c r="T65" i="9"/>
  <c r="U65" i="9"/>
  <c r="V65" i="9"/>
  <c r="W65" i="9"/>
  <c r="X65" i="9"/>
  <c r="Y65" i="9"/>
  <c r="Z65" i="9"/>
  <c r="AA65" i="9"/>
  <c r="AB65" i="9"/>
  <c r="AC65" i="9"/>
  <c r="AD65" i="9"/>
  <c r="AE65" i="9"/>
  <c r="AF65" i="9"/>
  <c r="AG65" i="9"/>
  <c r="AH65" i="9"/>
  <c r="AI65" i="9"/>
  <c r="AJ65" i="9"/>
  <c r="AK65" i="9"/>
  <c r="AL65" i="9"/>
  <c r="AM65" i="9"/>
  <c r="AN65" i="9"/>
  <c r="AO65" i="9"/>
  <c r="AP65" i="9"/>
  <c r="AQ65" i="9"/>
  <c r="AR65" i="9"/>
  <c r="AS65" i="9"/>
  <c r="AT65" i="9"/>
  <c r="AU65" i="9"/>
  <c r="AV65" i="9"/>
  <c r="AW65" i="9"/>
  <c r="AX65" i="9"/>
  <c r="AY65" i="9"/>
  <c r="AZ65" i="9"/>
  <c r="BA65" i="9"/>
  <c r="BB65" i="9"/>
  <c r="BC65" i="9"/>
  <c r="BD65" i="9"/>
  <c r="BE65" i="9"/>
  <c r="BF65" i="9"/>
  <c r="BG65" i="9"/>
  <c r="BH65" i="9"/>
  <c r="BI65" i="9"/>
  <c r="BJ65" i="9"/>
  <c r="BK65" i="9"/>
  <c r="BL65" i="9"/>
  <c r="BM65" i="9"/>
  <c r="B67" i="9"/>
  <c r="BM67" i="9"/>
  <c r="B68" i="9"/>
  <c r="BM68" i="9"/>
  <c r="B69" i="9"/>
  <c r="E75" i="9"/>
  <c r="E95" i="9" s="1"/>
  <c r="F75" i="9"/>
  <c r="F96" i="9" s="1"/>
  <c r="C77" i="9"/>
  <c r="C78" i="9"/>
  <c r="C79" i="9"/>
  <c r="C80" i="9"/>
  <c r="C81" i="9"/>
  <c r="C82" i="9"/>
  <c r="C83" i="9"/>
  <c r="C84" i="9"/>
  <c r="C85" i="9"/>
  <c r="C86" i="9"/>
  <c r="C87" i="9"/>
  <c r="C88" i="9"/>
  <c r="C89" i="9"/>
  <c r="C90" i="9"/>
  <c r="C91" i="9"/>
  <c r="C92" i="9"/>
  <c r="E93" i="9"/>
  <c r="F93" i="9"/>
  <c r="G93" i="9"/>
  <c r="H93" i="9"/>
  <c r="I93" i="9"/>
  <c r="J93" i="9"/>
  <c r="K93" i="9"/>
  <c r="L93" i="9"/>
  <c r="M93" i="9"/>
  <c r="N93" i="9"/>
  <c r="O93" i="9"/>
  <c r="P93" i="9"/>
  <c r="Q93" i="9"/>
  <c r="R93" i="9"/>
  <c r="S93" i="9"/>
  <c r="T93" i="9"/>
  <c r="U93" i="9"/>
  <c r="V93" i="9"/>
  <c r="W93" i="9"/>
  <c r="X93" i="9"/>
  <c r="Y93" i="9"/>
  <c r="Z93" i="9"/>
  <c r="AA93" i="9"/>
  <c r="AB93" i="9"/>
  <c r="AC93" i="9"/>
  <c r="AD93" i="9"/>
  <c r="AE93" i="9"/>
  <c r="AF93" i="9"/>
  <c r="AG93" i="9"/>
  <c r="AH93" i="9"/>
  <c r="AI93" i="9"/>
  <c r="AJ93" i="9"/>
  <c r="AK93" i="9"/>
  <c r="AL93" i="9"/>
  <c r="AM93" i="9"/>
  <c r="AN93" i="9"/>
  <c r="AO93" i="9"/>
  <c r="AP93" i="9"/>
  <c r="AQ93" i="9"/>
  <c r="AR93" i="9"/>
  <c r="AS93" i="9"/>
  <c r="AT93" i="9"/>
  <c r="AU93" i="9"/>
  <c r="AV93" i="9"/>
  <c r="AW93" i="9"/>
  <c r="AX93" i="9"/>
  <c r="AY93" i="9"/>
  <c r="AZ93" i="9"/>
  <c r="BA93" i="9"/>
  <c r="BB93" i="9"/>
  <c r="BC93" i="9"/>
  <c r="BD93" i="9"/>
  <c r="BE93" i="9"/>
  <c r="BF93" i="9"/>
  <c r="BG93" i="9"/>
  <c r="BH93" i="9"/>
  <c r="BI93" i="9"/>
  <c r="BJ93" i="9"/>
  <c r="BK93" i="9"/>
  <c r="BL93" i="9"/>
  <c r="BM93" i="9"/>
  <c r="B95" i="9"/>
  <c r="BM95" i="9"/>
  <c r="B96" i="9"/>
  <c r="E96" i="9"/>
  <c r="BM96" i="9"/>
  <c r="B97" i="9"/>
  <c r="E103" i="9"/>
  <c r="E124" i="9" s="1"/>
  <c r="F103" i="9"/>
  <c r="F123" i="9" s="1"/>
  <c r="C105" i="9"/>
  <c r="C106" i="9"/>
  <c r="C107" i="9"/>
  <c r="C108" i="9"/>
  <c r="C109" i="9"/>
  <c r="C110" i="9"/>
  <c r="C111" i="9"/>
  <c r="C112" i="9"/>
  <c r="C113" i="9"/>
  <c r="C114" i="9"/>
  <c r="C115" i="9"/>
  <c r="C116" i="9"/>
  <c r="C117" i="9"/>
  <c r="C118" i="9"/>
  <c r="C119" i="9"/>
  <c r="C120" i="9"/>
  <c r="E121" i="9"/>
  <c r="F121" i="9"/>
  <c r="G121" i="9"/>
  <c r="H121" i="9"/>
  <c r="I121" i="9"/>
  <c r="J121" i="9"/>
  <c r="K121" i="9"/>
  <c r="L121" i="9"/>
  <c r="M121" i="9"/>
  <c r="N121" i="9"/>
  <c r="O121" i="9"/>
  <c r="P121" i="9"/>
  <c r="Q121" i="9"/>
  <c r="R121" i="9"/>
  <c r="S121" i="9"/>
  <c r="T121" i="9"/>
  <c r="U121" i="9"/>
  <c r="V121" i="9"/>
  <c r="W121" i="9"/>
  <c r="X121" i="9"/>
  <c r="Y121" i="9"/>
  <c r="Z121" i="9"/>
  <c r="AA121" i="9"/>
  <c r="AB121" i="9"/>
  <c r="AC121" i="9"/>
  <c r="AD121" i="9"/>
  <c r="AE121" i="9"/>
  <c r="AF121" i="9"/>
  <c r="AG121" i="9"/>
  <c r="AH121" i="9"/>
  <c r="AI121" i="9"/>
  <c r="AJ121" i="9"/>
  <c r="AK121" i="9"/>
  <c r="AL121" i="9"/>
  <c r="AM121" i="9"/>
  <c r="AN121" i="9"/>
  <c r="AO121" i="9"/>
  <c r="AP121" i="9"/>
  <c r="AQ121" i="9"/>
  <c r="AR121" i="9"/>
  <c r="AS121" i="9"/>
  <c r="AT121" i="9"/>
  <c r="AU121" i="9"/>
  <c r="AV121" i="9"/>
  <c r="AW121" i="9"/>
  <c r="AX121" i="9"/>
  <c r="AY121" i="9"/>
  <c r="AZ121" i="9"/>
  <c r="BA121" i="9"/>
  <c r="BB121" i="9"/>
  <c r="BC121" i="9"/>
  <c r="BD121" i="9"/>
  <c r="BE121" i="9"/>
  <c r="BF121" i="9"/>
  <c r="BG121" i="9"/>
  <c r="BH121" i="9"/>
  <c r="BI121" i="9"/>
  <c r="BJ121" i="9"/>
  <c r="BK121" i="9"/>
  <c r="BL121" i="9"/>
  <c r="BM121" i="9"/>
  <c r="B123" i="9"/>
  <c r="E123" i="9"/>
  <c r="E125" i="9" s="1"/>
  <c r="BM123" i="9"/>
  <c r="B124" i="9"/>
  <c r="BM124" i="9"/>
  <c r="B125" i="9"/>
  <c r="E131" i="9"/>
  <c r="F131" i="9" s="1"/>
  <c r="C133" i="9"/>
  <c r="C134" i="9"/>
  <c r="C135" i="9"/>
  <c r="C136" i="9"/>
  <c r="C137" i="9"/>
  <c r="C138" i="9"/>
  <c r="C149" i="9" s="1"/>
  <c r="C139" i="9"/>
  <c r="C140" i="9"/>
  <c r="C141" i="9"/>
  <c r="C142" i="9"/>
  <c r="C143" i="9"/>
  <c r="C144" i="9"/>
  <c r="C145" i="9"/>
  <c r="C146" i="9"/>
  <c r="C147" i="9"/>
  <c r="C148" i="9"/>
  <c r="E149" i="9"/>
  <c r="F149" i="9"/>
  <c r="G149" i="9"/>
  <c r="H149" i="9"/>
  <c r="I149" i="9"/>
  <c r="J149" i="9"/>
  <c r="K149" i="9"/>
  <c r="L149" i="9"/>
  <c r="M149" i="9"/>
  <c r="N149" i="9"/>
  <c r="O149" i="9"/>
  <c r="P149" i="9"/>
  <c r="Q149" i="9"/>
  <c r="R149" i="9"/>
  <c r="S149" i="9"/>
  <c r="T149" i="9"/>
  <c r="U149" i="9"/>
  <c r="V149" i="9"/>
  <c r="W149" i="9"/>
  <c r="X149" i="9"/>
  <c r="Y149" i="9"/>
  <c r="Z149" i="9"/>
  <c r="AA149" i="9"/>
  <c r="AB149" i="9"/>
  <c r="AC149" i="9"/>
  <c r="AD149" i="9"/>
  <c r="AE149" i="9"/>
  <c r="AF149" i="9"/>
  <c r="AG149" i="9"/>
  <c r="AH149" i="9"/>
  <c r="AI149" i="9"/>
  <c r="AJ149" i="9"/>
  <c r="AK149" i="9"/>
  <c r="AL149" i="9"/>
  <c r="AM149" i="9"/>
  <c r="AN149" i="9"/>
  <c r="AO149" i="9"/>
  <c r="AP149" i="9"/>
  <c r="AQ149" i="9"/>
  <c r="AR149" i="9"/>
  <c r="AS149" i="9"/>
  <c r="AT149" i="9"/>
  <c r="AU149" i="9"/>
  <c r="AV149" i="9"/>
  <c r="AW149" i="9"/>
  <c r="AX149" i="9"/>
  <c r="AY149" i="9"/>
  <c r="AZ149" i="9"/>
  <c r="BA149" i="9"/>
  <c r="BB149" i="9"/>
  <c r="BC149" i="9"/>
  <c r="BD149" i="9"/>
  <c r="BE149" i="9"/>
  <c r="BF149" i="9"/>
  <c r="BG149" i="9"/>
  <c r="BH149" i="9"/>
  <c r="BI149" i="9"/>
  <c r="BJ149" i="9"/>
  <c r="BK149" i="9"/>
  <c r="BL149" i="9"/>
  <c r="BM149" i="9"/>
  <c r="B151" i="9"/>
  <c r="E151" i="9"/>
  <c r="BM151" i="9"/>
  <c r="B152" i="9"/>
  <c r="E152" i="9"/>
  <c r="BM152" i="9"/>
  <c r="B153" i="9"/>
  <c r="E159" i="9"/>
  <c r="F159" i="9"/>
  <c r="F179" i="9" s="1"/>
  <c r="F181" i="9" s="1"/>
  <c r="G159" i="9"/>
  <c r="C161" i="9"/>
  <c r="C162" i="9"/>
  <c r="C163" i="9"/>
  <c r="C164" i="9"/>
  <c r="C165" i="9"/>
  <c r="C166" i="9"/>
  <c r="C167" i="9"/>
  <c r="C168" i="9"/>
  <c r="C169" i="9"/>
  <c r="C170" i="9"/>
  <c r="C171" i="9"/>
  <c r="C172" i="9"/>
  <c r="C173" i="9"/>
  <c r="C174" i="9"/>
  <c r="C175" i="9"/>
  <c r="C176" i="9"/>
  <c r="E177" i="9"/>
  <c r="F177" i="9"/>
  <c r="G177" i="9"/>
  <c r="H177" i="9"/>
  <c r="I177" i="9"/>
  <c r="J177" i="9"/>
  <c r="K177" i="9"/>
  <c r="L177" i="9"/>
  <c r="M177" i="9"/>
  <c r="N177" i="9"/>
  <c r="O177" i="9"/>
  <c r="P177" i="9"/>
  <c r="Q177" i="9"/>
  <c r="R177" i="9"/>
  <c r="S177" i="9"/>
  <c r="T177" i="9"/>
  <c r="U177" i="9"/>
  <c r="V177" i="9"/>
  <c r="W177" i="9"/>
  <c r="X177" i="9"/>
  <c r="Y177" i="9"/>
  <c r="Z177" i="9"/>
  <c r="AA177" i="9"/>
  <c r="AB177" i="9"/>
  <c r="AC177" i="9"/>
  <c r="AD177" i="9"/>
  <c r="AE177" i="9"/>
  <c r="AF177" i="9"/>
  <c r="AG177" i="9"/>
  <c r="AH177" i="9"/>
  <c r="AI177" i="9"/>
  <c r="AJ177" i="9"/>
  <c r="AK177" i="9"/>
  <c r="AL177" i="9"/>
  <c r="AM177" i="9"/>
  <c r="AN177" i="9"/>
  <c r="AO177" i="9"/>
  <c r="AP177" i="9"/>
  <c r="AQ177" i="9"/>
  <c r="AR177" i="9"/>
  <c r="AS177" i="9"/>
  <c r="AT177" i="9"/>
  <c r="AU177" i="9"/>
  <c r="AV177" i="9"/>
  <c r="AW177" i="9"/>
  <c r="AX177" i="9"/>
  <c r="AY177" i="9"/>
  <c r="AZ177" i="9"/>
  <c r="BA177" i="9"/>
  <c r="BB177" i="9"/>
  <c r="BC177" i="9"/>
  <c r="BD177" i="9"/>
  <c r="BE177" i="9"/>
  <c r="BF177" i="9"/>
  <c r="BG177" i="9"/>
  <c r="BH177" i="9"/>
  <c r="BI177" i="9"/>
  <c r="BJ177" i="9"/>
  <c r="BK177" i="9"/>
  <c r="BL177" i="9"/>
  <c r="BM177" i="9"/>
  <c r="B179" i="9"/>
  <c r="E179" i="9"/>
  <c r="E181" i="9" s="1"/>
  <c r="BM179" i="9"/>
  <c r="B180" i="9"/>
  <c r="E180" i="9"/>
  <c r="F180" i="9"/>
  <c r="BM180" i="9"/>
  <c r="B181" i="9"/>
  <c r="E187" i="9"/>
  <c r="E207" i="9" s="1"/>
  <c r="F187" i="9"/>
  <c r="C189" i="9"/>
  <c r="C190" i="9"/>
  <c r="C191" i="9"/>
  <c r="C192" i="9"/>
  <c r="C193" i="9"/>
  <c r="C194" i="9"/>
  <c r="C195" i="9"/>
  <c r="C196" i="9"/>
  <c r="C197" i="9"/>
  <c r="C198" i="9"/>
  <c r="C199" i="9"/>
  <c r="C200" i="9"/>
  <c r="C201" i="9"/>
  <c r="C202" i="9"/>
  <c r="C203" i="9"/>
  <c r="C204" i="9"/>
  <c r="E205" i="9"/>
  <c r="F205" i="9"/>
  <c r="G205" i="9"/>
  <c r="H205" i="9"/>
  <c r="I205" i="9"/>
  <c r="J205" i="9"/>
  <c r="K205" i="9"/>
  <c r="L205" i="9"/>
  <c r="M205" i="9"/>
  <c r="N205" i="9"/>
  <c r="O205" i="9"/>
  <c r="P205" i="9"/>
  <c r="Q205" i="9"/>
  <c r="R205" i="9"/>
  <c r="S205" i="9"/>
  <c r="T205" i="9"/>
  <c r="U205" i="9"/>
  <c r="V205" i="9"/>
  <c r="W205" i="9"/>
  <c r="X205" i="9"/>
  <c r="Y205" i="9"/>
  <c r="Z205" i="9"/>
  <c r="AA205" i="9"/>
  <c r="AB205" i="9"/>
  <c r="AC205" i="9"/>
  <c r="AD205" i="9"/>
  <c r="AE205" i="9"/>
  <c r="AF205" i="9"/>
  <c r="AG205" i="9"/>
  <c r="AH205" i="9"/>
  <c r="AI205" i="9"/>
  <c r="AJ205" i="9"/>
  <c r="AK205" i="9"/>
  <c r="AL205" i="9"/>
  <c r="AM205" i="9"/>
  <c r="AN205" i="9"/>
  <c r="AO205" i="9"/>
  <c r="AP205" i="9"/>
  <c r="AQ205" i="9"/>
  <c r="AR205" i="9"/>
  <c r="AS205" i="9"/>
  <c r="AT205" i="9"/>
  <c r="AU205" i="9"/>
  <c r="AV205" i="9"/>
  <c r="AW205" i="9"/>
  <c r="AX205" i="9"/>
  <c r="AY205" i="9"/>
  <c r="AZ205" i="9"/>
  <c r="BA205" i="9"/>
  <c r="BB205" i="9"/>
  <c r="BC205" i="9"/>
  <c r="BD205" i="9"/>
  <c r="BE205" i="9"/>
  <c r="BF205" i="9"/>
  <c r="BG205" i="9"/>
  <c r="BH205" i="9"/>
  <c r="BI205" i="9"/>
  <c r="BJ205" i="9"/>
  <c r="BK205" i="9"/>
  <c r="BL205" i="9"/>
  <c r="BM205" i="9"/>
  <c r="B207" i="9"/>
  <c r="BM207" i="9"/>
  <c r="B208" i="9"/>
  <c r="E208" i="9"/>
  <c r="BM208" i="9"/>
  <c r="B209" i="9"/>
  <c r="E215" i="9"/>
  <c r="E236" i="9" s="1"/>
  <c r="C217" i="9"/>
  <c r="C218" i="9"/>
  <c r="C219" i="9"/>
  <c r="C220" i="9"/>
  <c r="C221" i="9"/>
  <c r="C222" i="9"/>
  <c r="C223" i="9"/>
  <c r="C224" i="9"/>
  <c r="C225" i="9"/>
  <c r="C226" i="9"/>
  <c r="C227" i="9"/>
  <c r="C228" i="9"/>
  <c r="C229" i="9"/>
  <c r="C230" i="9"/>
  <c r="C231" i="9"/>
  <c r="C232" i="9"/>
  <c r="E233" i="9"/>
  <c r="F233" i="9"/>
  <c r="G233" i="9"/>
  <c r="H233" i="9"/>
  <c r="I233" i="9"/>
  <c r="J233" i="9"/>
  <c r="K233" i="9"/>
  <c r="L233" i="9"/>
  <c r="M233" i="9"/>
  <c r="N233" i="9"/>
  <c r="O233" i="9"/>
  <c r="P233" i="9"/>
  <c r="Q233" i="9"/>
  <c r="R233" i="9"/>
  <c r="S233" i="9"/>
  <c r="T233" i="9"/>
  <c r="U233" i="9"/>
  <c r="V233" i="9"/>
  <c r="W233" i="9"/>
  <c r="X233" i="9"/>
  <c r="Y233" i="9"/>
  <c r="Z233" i="9"/>
  <c r="AA233" i="9"/>
  <c r="AB233" i="9"/>
  <c r="AC233" i="9"/>
  <c r="AD233" i="9"/>
  <c r="AE233" i="9"/>
  <c r="AF233" i="9"/>
  <c r="AG233" i="9"/>
  <c r="AH233" i="9"/>
  <c r="AI233" i="9"/>
  <c r="AJ233" i="9"/>
  <c r="AK233" i="9"/>
  <c r="AL233" i="9"/>
  <c r="AM233" i="9"/>
  <c r="AN233" i="9"/>
  <c r="AO233" i="9"/>
  <c r="AP233" i="9"/>
  <c r="AQ233" i="9"/>
  <c r="AR233" i="9"/>
  <c r="AS233" i="9"/>
  <c r="AT233" i="9"/>
  <c r="AU233" i="9"/>
  <c r="AV233" i="9"/>
  <c r="AW233" i="9"/>
  <c r="AX233" i="9"/>
  <c r="AY233" i="9"/>
  <c r="AZ233" i="9"/>
  <c r="BA233" i="9"/>
  <c r="BB233" i="9"/>
  <c r="BC233" i="9"/>
  <c r="BD233" i="9"/>
  <c r="BE233" i="9"/>
  <c r="BF233" i="9"/>
  <c r="BG233" i="9"/>
  <c r="BH233" i="9"/>
  <c r="BI233" i="9"/>
  <c r="BJ233" i="9"/>
  <c r="BK233" i="9"/>
  <c r="BL233" i="9"/>
  <c r="BM233" i="9"/>
  <c r="B235" i="9"/>
  <c r="E235" i="9"/>
  <c r="BM235" i="9"/>
  <c r="BM237" i="9" s="1"/>
  <c r="B236" i="9"/>
  <c r="BM236" i="9"/>
  <c r="B237" i="9"/>
  <c r="E243" i="9"/>
  <c r="F243" i="9" s="1"/>
  <c r="C245" i="9"/>
  <c r="C246" i="9"/>
  <c r="C247" i="9"/>
  <c r="C248" i="9"/>
  <c r="C249" i="9"/>
  <c r="C250" i="9"/>
  <c r="C251" i="9"/>
  <c r="C252" i="9"/>
  <c r="C253" i="9"/>
  <c r="C254" i="9"/>
  <c r="C255" i="9"/>
  <c r="C256" i="9"/>
  <c r="C257" i="9"/>
  <c r="C258" i="9"/>
  <c r="C259" i="9"/>
  <c r="C260" i="9"/>
  <c r="E261" i="9"/>
  <c r="F261" i="9"/>
  <c r="G261" i="9"/>
  <c r="H261" i="9"/>
  <c r="I261" i="9"/>
  <c r="J261" i="9"/>
  <c r="K261" i="9"/>
  <c r="L261" i="9"/>
  <c r="M261" i="9"/>
  <c r="N261" i="9"/>
  <c r="O261" i="9"/>
  <c r="P261" i="9"/>
  <c r="Q261" i="9"/>
  <c r="R261" i="9"/>
  <c r="S261" i="9"/>
  <c r="T261" i="9"/>
  <c r="U261" i="9"/>
  <c r="V261" i="9"/>
  <c r="W261" i="9"/>
  <c r="X261" i="9"/>
  <c r="Y261" i="9"/>
  <c r="Z261" i="9"/>
  <c r="AA261" i="9"/>
  <c r="AB261" i="9"/>
  <c r="AC261" i="9"/>
  <c r="AD261" i="9"/>
  <c r="AE261" i="9"/>
  <c r="AF261" i="9"/>
  <c r="AG261" i="9"/>
  <c r="AH261" i="9"/>
  <c r="AI261" i="9"/>
  <c r="AJ261" i="9"/>
  <c r="AK261" i="9"/>
  <c r="AL261" i="9"/>
  <c r="AM261" i="9"/>
  <c r="AN261" i="9"/>
  <c r="AO261" i="9"/>
  <c r="AP261" i="9"/>
  <c r="AQ261" i="9"/>
  <c r="AR261" i="9"/>
  <c r="AS261" i="9"/>
  <c r="AT261" i="9"/>
  <c r="AU261" i="9"/>
  <c r="AV261" i="9"/>
  <c r="AW261" i="9"/>
  <c r="AX261" i="9"/>
  <c r="AY261" i="9"/>
  <c r="AZ261" i="9"/>
  <c r="BA261" i="9"/>
  <c r="BB261" i="9"/>
  <c r="BC261" i="9"/>
  <c r="BD261" i="9"/>
  <c r="BE261" i="9"/>
  <c r="BF261" i="9"/>
  <c r="BG261" i="9"/>
  <c r="BH261" i="9"/>
  <c r="BI261" i="9"/>
  <c r="BJ261" i="9"/>
  <c r="BK261" i="9"/>
  <c r="BL261" i="9"/>
  <c r="BM261" i="9"/>
  <c r="B263" i="9"/>
  <c r="E263" i="9"/>
  <c r="BM263" i="9"/>
  <c r="BM265" i="9" s="1"/>
  <c r="B264" i="9"/>
  <c r="E264" i="9"/>
  <c r="BM264" i="9"/>
  <c r="B265" i="9"/>
  <c r="E271" i="9"/>
  <c r="E291" i="9" s="1"/>
  <c r="C273" i="9"/>
  <c r="C274" i="9"/>
  <c r="C275" i="9"/>
  <c r="C276" i="9"/>
  <c r="C277" i="9"/>
  <c r="C278" i="9"/>
  <c r="C279" i="9"/>
  <c r="C280" i="9"/>
  <c r="C281" i="9"/>
  <c r="C282" i="9"/>
  <c r="C283" i="9"/>
  <c r="C284" i="9"/>
  <c r="C285" i="9"/>
  <c r="C286" i="9"/>
  <c r="C287" i="9"/>
  <c r="C288" i="9"/>
  <c r="E289" i="9"/>
  <c r="F289" i="9"/>
  <c r="G289" i="9"/>
  <c r="H289" i="9"/>
  <c r="I289" i="9"/>
  <c r="J289" i="9"/>
  <c r="K289" i="9"/>
  <c r="L289" i="9"/>
  <c r="M289" i="9"/>
  <c r="N289" i="9"/>
  <c r="O289" i="9"/>
  <c r="P289" i="9"/>
  <c r="Q289" i="9"/>
  <c r="R289" i="9"/>
  <c r="S289" i="9"/>
  <c r="T289" i="9"/>
  <c r="U289" i="9"/>
  <c r="V289" i="9"/>
  <c r="W289" i="9"/>
  <c r="X289" i="9"/>
  <c r="Y289" i="9"/>
  <c r="Z289" i="9"/>
  <c r="AA289" i="9"/>
  <c r="AB289" i="9"/>
  <c r="AC289" i="9"/>
  <c r="AD289" i="9"/>
  <c r="AE289" i="9"/>
  <c r="AF289" i="9"/>
  <c r="AG289" i="9"/>
  <c r="AH289" i="9"/>
  <c r="AI289" i="9"/>
  <c r="AJ289" i="9"/>
  <c r="AK289" i="9"/>
  <c r="AL289" i="9"/>
  <c r="AM289" i="9"/>
  <c r="AN289" i="9"/>
  <c r="AO289" i="9"/>
  <c r="AP289" i="9"/>
  <c r="AQ289" i="9"/>
  <c r="AR289" i="9"/>
  <c r="AS289" i="9"/>
  <c r="AT289" i="9"/>
  <c r="AU289" i="9"/>
  <c r="AV289" i="9"/>
  <c r="AW289" i="9"/>
  <c r="AX289" i="9"/>
  <c r="AY289" i="9"/>
  <c r="AZ289" i="9"/>
  <c r="BA289" i="9"/>
  <c r="BB289" i="9"/>
  <c r="BC289" i="9"/>
  <c r="BD289" i="9"/>
  <c r="BE289" i="9"/>
  <c r="BF289" i="9"/>
  <c r="BG289" i="9"/>
  <c r="BH289" i="9"/>
  <c r="BI289" i="9"/>
  <c r="BJ289" i="9"/>
  <c r="BK289" i="9"/>
  <c r="BL289" i="9"/>
  <c r="BM289" i="9"/>
  <c r="B291" i="9"/>
  <c r="BM291" i="9"/>
  <c r="B292" i="9"/>
  <c r="E292" i="9"/>
  <c r="BM292" i="9"/>
  <c r="B293" i="9"/>
  <c r="E299" i="9"/>
  <c r="C301" i="9"/>
  <c r="C302" i="9"/>
  <c r="C303" i="9"/>
  <c r="C304" i="9"/>
  <c r="C305" i="9"/>
  <c r="C306" i="9"/>
  <c r="C307" i="9"/>
  <c r="C308" i="9"/>
  <c r="C309" i="9"/>
  <c r="C310" i="9"/>
  <c r="C311" i="9"/>
  <c r="C312" i="9"/>
  <c r="C313" i="9"/>
  <c r="C314" i="9"/>
  <c r="C315" i="9"/>
  <c r="C316" i="9"/>
  <c r="E317" i="9"/>
  <c r="F317" i="9"/>
  <c r="G317" i="9"/>
  <c r="H317" i="9"/>
  <c r="I317" i="9"/>
  <c r="J317" i="9"/>
  <c r="K317" i="9"/>
  <c r="L317" i="9"/>
  <c r="M317" i="9"/>
  <c r="N317" i="9"/>
  <c r="O317" i="9"/>
  <c r="P317" i="9"/>
  <c r="Q317" i="9"/>
  <c r="R317" i="9"/>
  <c r="S317" i="9"/>
  <c r="T317" i="9"/>
  <c r="U317" i="9"/>
  <c r="V317" i="9"/>
  <c r="W317" i="9"/>
  <c r="X317" i="9"/>
  <c r="Y317" i="9"/>
  <c r="Z317" i="9"/>
  <c r="AA317" i="9"/>
  <c r="AB317" i="9"/>
  <c r="AC317" i="9"/>
  <c r="AD317" i="9"/>
  <c r="AE317" i="9"/>
  <c r="AF317" i="9"/>
  <c r="AG317" i="9"/>
  <c r="AH317" i="9"/>
  <c r="AI317" i="9"/>
  <c r="AJ317" i="9"/>
  <c r="AK317" i="9"/>
  <c r="AL317" i="9"/>
  <c r="AM317" i="9"/>
  <c r="AN317" i="9"/>
  <c r="AO317" i="9"/>
  <c r="AP317" i="9"/>
  <c r="AQ317" i="9"/>
  <c r="AR317" i="9"/>
  <c r="AS317" i="9"/>
  <c r="AT317" i="9"/>
  <c r="AU317" i="9"/>
  <c r="AV317" i="9"/>
  <c r="AW317" i="9"/>
  <c r="AX317" i="9"/>
  <c r="AY317" i="9"/>
  <c r="AZ317" i="9"/>
  <c r="BA317" i="9"/>
  <c r="BB317" i="9"/>
  <c r="BC317" i="9"/>
  <c r="BD317" i="9"/>
  <c r="BE317" i="9"/>
  <c r="BF317" i="9"/>
  <c r="BG317" i="9"/>
  <c r="BH317" i="9"/>
  <c r="BI317" i="9"/>
  <c r="BJ317" i="9"/>
  <c r="BK317" i="9"/>
  <c r="BL317" i="9"/>
  <c r="BM317" i="9"/>
  <c r="B319" i="9"/>
  <c r="BM319" i="9"/>
  <c r="B320" i="9"/>
  <c r="BM320" i="9"/>
  <c r="B321" i="9"/>
  <c r="E327" i="9"/>
  <c r="E347" i="9" s="1"/>
  <c r="F327" i="9"/>
  <c r="C329" i="9"/>
  <c r="C330" i="9"/>
  <c r="C331" i="9"/>
  <c r="C332" i="9"/>
  <c r="C333" i="9"/>
  <c r="C345" i="9" s="1"/>
  <c r="C334" i="9"/>
  <c r="C335" i="9"/>
  <c r="C336" i="9"/>
  <c r="C337" i="9"/>
  <c r="C338" i="9"/>
  <c r="C339" i="9"/>
  <c r="C340" i="9"/>
  <c r="C341" i="9"/>
  <c r="C342" i="9"/>
  <c r="C343" i="9"/>
  <c r="C344" i="9"/>
  <c r="E345" i="9"/>
  <c r="F345" i="9"/>
  <c r="G345" i="9"/>
  <c r="H345" i="9"/>
  <c r="I345" i="9"/>
  <c r="J345" i="9"/>
  <c r="K345" i="9"/>
  <c r="L345" i="9"/>
  <c r="M345" i="9"/>
  <c r="N345" i="9"/>
  <c r="O345" i="9"/>
  <c r="P345" i="9"/>
  <c r="Q345" i="9"/>
  <c r="R345" i="9"/>
  <c r="S345" i="9"/>
  <c r="T345" i="9"/>
  <c r="U345" i="9"/>
  <c r="V345" i="9"/>
  <c r="W345" i="9"/>
  <c r="X345" i="9"/>
  <c r="Y345" i="9"/>
  <c r="Z345" i="9"/>
  <c r="AA345" i="9"/>
  <c r="AB345" i="9"/>
  <c r="AC345" i="9"/>
  <c r="AD345" i="9"/>
  <c r="AE345" i="9"/>
  <c r="AF345" i="9"/>
  <c r="AG345" i="9"/>
  <c r="AH345" i="9"/>
  <c r="AI345" i="9"/>
  <c r="AJ345" i="9"/>
  <c r="AK345" i="9"/>
  <c r="AL345" i="9"/>
  <c r="AM345" i="9"/>
  <c r="AN345" i="9"/>
  <c r="AO345" i="9"/>
  <c r="AP345" i="9"/>
  <c r="AQ345" i="9"/>
  <c r="AR345" i="9"/>
  <c r="AS345" i="9"/>
  <c r="AT345" i="9"/>
  <c r="AU345" i="9"/>
  <c r="AV345" i="9"/>
  <c r="AW345" i="9"/>
  <c r="AX345" i="9"/>
  <c r="AY345" i="9"/>
  <c r="AZ345" i="9"/>
  <c r="BA345" i="9"/>
  <c r="BB345" i="9"/>
  <c r="BC345" i="9"/>
  <c r="BD345" i="9"/>
  <c r="BE345" i="9"/>
  <c r="BF345" i="9"/>
  <c r="BG345" i="9"/>
  <c r="BH345" i="9"/>
  <c r="BI345" i="9"/>
  <c r="BJ345" i="9"/>
  <c r="BK345" i="9"/>
  <c r="BL345" i="9"/>
  <c r="BM345" i="9"/>
  <c r="B347" i="9"/>
  <c r="BM347" i="9"/>
  <c r="B348" i="9"/>
  <c r="E348" i="9"/>
  <c r="BM348" i="9"/>
  <c r="B349" i="9"/>
  <c r="F39" i="9" l="1"/>
  <c r="F41" i="9" s="1"/>
  <c r="E265" i="9"/>
  <c r="BM181" i="9"/>
  <c r="BM153" i="9"/>
  <c r="BM349" i="9"/>
  <c r="E349" i="9"/>
  <c r="BM97" i="9"/>
  <c r="BM209" i="9"/>
  <c r="BM41" i="9"/>
  <c r="BM293" i="9"/>
  <c r="BM69" i="9"/>
  <c r="E41" i="9"/>
  <c r="C289" i="9"/>
  <c r="C317" i="9"/>
  <c r="E320" i="9"/>
  <c r="E319" i="9"/>
  <c r="F299" i="9"/>
  <c r="F348" i="9"/>
  <c r="F347" i="9"/>
  <c r="G327" i="9"/>
  <c r="BM321" i="9"/>
  <c r="E237" i="9"/>
  <c r="C233" i="9"/>
  <c r="E293" i="9"/>
  <c r="E97" i="9"/>
  <c r="C261" i="9"/>
  <c r="G243" i="9"/>
  <c r="F264" i="9"/>
  <c r="F263" i="9"/>
  <c r="F271" i="9"/>
  <c r="F215" i="9"/>
  <c r="E209" i="9"/>
  <c r="G180" i="9"/>
  <c r="G179" i="9"/>
  <c r="G181" i="9" s="1"/>
  <c r="H159" i="9"/>
  <c r="E153" i="9"/>
  <c r="C177" i="9"/>
  <c r="C205" i="9"/>
  <c r="G187" i="9"/>
  <c r="F208" i="9"/>
  <c r="F207" i="9"/>
  <c r="F152" i="9"/>
  <c r="G131" i="9"/>
  <c r="F151" i="9"/>
  <c r="C121" i="9"/>
  <c r="F124" i="9"/>
  <c r="G103" i="9"/>
  <c r="F125" i="9"/>
  <c r="BM125" i="9"/>
  <c r="F95" i="9"/>
  <c r="G75" i="9"/>
  <c r="C65" i="9"/>
  <c r="F47" i="9"/>
  <c r="E68" i="9"/>
  <c r="E67" i="9"/>
  <c r="C37" i="9"/>
  <c r="H19" i="9"/>
  <c r="G39" i="9"/>
  <c r="G41" i="9" s="1"/>
  <c r="C93" i="9"/>
  <c r="F153" i="9" l="1"/>
  <c r="F209" i="9"/>
  <c r="H243" i="9"/>
  <c r="G263" i="9"/>
  <c r="G264" i="9"/>
  <c r="I19" i="9"/>
  <c r="H40" i="9"/>
  <c r="H39" i="9"/>
  <c r="H187" i="9"/>
  <c r="G208" i="9"/>
  <c r="G207" i="9"/>
  <c r="F349" i="9"/>
  <c r="F97" i="9"/>
  <c r="E69" i="9"/>
  <c r="E321" i="9"/>
  <c r="G124" i="9"/>
  <c r="G123" i="9"/>
  <c r="H103" i="9"/>
  <c r="F235" i="9"/>
  <c r="G215" i="9"/>
  <c r="F236" i="9"/>
  <c r="G151" i="9"/>
  <c r="G152" i="9"/>
  <c r="H131" i="9"/>
  <c r="G47" i="9"/>
  <c r="F68" i="9"/>
  <c r="F67" i="9"/>
  <c r="H180" i="9"/>
  <c r="H179" i="9"/>
  <c r="I159" i="9"/>
  <c r="G271" i="9"/>
  <c r="F292" i="9"/>
  <c r="F291" i="9"/>
  <c r="F320" i="9"/>
  <c r="F319" i="9"/>
  <c r="G299" i="9"/>
  <c r="H75" i="9"/>
  <c r="G96" i="9"/>
  <c r="G95" i="9"/>
  <c r="G97" i="9" s="1"/>
  <c r="F265" i="9"/>
  <c r="G348" i="9"/>
  <c r="G347" i="9"/>
  <c r="H327" i="9"/>
  <c r="H41" i="9" l="1"/>
  <c r="F321" i="9"/>
  <c r="F69" i="9"/>
  <c r="G349" i="9"/>
  <c r="F293" i="9"/>
  <c r="G265" i="9"/>
  <c r="I75" i="9"/>
  <c r="H95" i="9"/>
  <c r="H96" i="9"/>
  <c r="H271" i="9"/>
  <c r="G291" i="9"/>
  <c r="G292" i="9"/>
  <c r="I243" i="9"/>
  <c r="H263" i="9"/>
  <c r="H264" i="9"/>
  <c r="G209" i="9"/>
  <c r="I327" i="9"/>
  <c r="H348" i="9"/>
  <c r="H347" i="9"/>
  <c r="J159" i="9"/>
  <c r="I179" i="9"/>
  <c r="I180" i="9"/>
  <c r="I131" i="9"/>
  <c r="H151" i="9"/>
  <c r="H152" i="9"/>
  <c r="H215" i="9"/>
  <c r="G236" i="9"/>
  <c r="G235" i="9"/>
  <c r="I187" i="9"/>
  <c r="H208" i="9"/>
  <c r="H207" i="9"/>
  <c r="H181" i="9"/>
  <c r="F237" i="9"/>
  <c r="H47" i="9"/>
  <c r="G67" i="9"/>
  <c r="G68" i="9"/>
  <c r="H299" i="9"/>
  <c r="G320" i="9"/>
  <c r="G319" i="9"/>
  <c r="G153" i="9"/>
  <c r="H124" i="9"/>
  <c r="I103" i="9"/>
  <c r="H123" i="9"/>
  <c r="G125" i="9"/>
  <c r="I39" i="9"/>
  <c r="J19" i="9"/>
  <c r="I40" i="9"/>
  <c r="G293" i="9" l="1"/>
  <c r="H125" i="9"/>
  <c r="J103" i="9"/>
  <c r="I124" i="9"/>
  <c r="I123" i="9"/>
  <c r="G69" i="9"/>
  <c r="H209" i="9"/>
  <c r="H153" i="9"/>
  <c r="I271" i="9"/>
  <c r="H291" i="9"/>
  <c r="H292" i="9"/>
  <c r="J187" i="9"/>
  <c r="I207" i="9"/>
  <c r="I208" i="9"/>
  <c r="H97" i="9"/>
  <c r="J327" i="9"/>
  <c r="I348" i="9"/>
  <c r="I347" i="9"/>
  <c r="G321" i="9"/>
  <c r="I181" i="9"/>
  <c r="H265" i="9"/>
  <c r="J75" i="9"/>
  <c r="I96" i="9"/>
  <c r="I95" i="9"/>
  <c r="J131" i="9"/>
  <c r="I152" i="9"/>
  <c r="I151" i="9"/>
  <c r="G237" i="9"/>
  <c r="K159" i="9"/>
  <c r="J180" i="9"/>
  <c r="J179" i="9"/>
  <c r="I264" i="9"/>
  <c r="I263" i="9"/>
  <c r="J243" i="9"/>
  <c r="I47" i="9"/>
  <c r="H67" i="9"/>
  <c r="H68" i="9"/>
  <c r="J40" i="9"/>
  <c r="J39" i="9"/>
  <c r="K19" i="9"/>
  <c r="I299" i="9"/>
  <c r="H320" i="9"/>
  <c r="H319" i="9"/>
  <c r="H349" i="9"/>
  <c r="I41" i="9"/>
  <c r="I215" i="9"/>
  <c r="H236" i="9"/>
  <c r="H235" i="9"/>
  <c r="J41" i="9" l="1"/>
  <c r="I125" i="9"/>
  <c r="I265" i="9"/>
  <c r="H69" i="9"/>
  <c r="H321" i="9"/>
  <c r="I153" i="9"/>
  <c r="J263" i="9"/>
  <c r="J264" i="9"/>
  <c r="K243" i="9"/>
  <c r="K131" i="9"/>
  <c r="J151" i="9"/>
  <c r="J152" i="9"/>
  <c r="K187" i="9"/>
  <c r="J208" i="9"/>
  <c r="J207" i="9"/>
  <c r="I209" i="9"/>
  <c r="J181" i="9"/>
  <c r="I97" i="9"/>
  <c r="I349" i="9"/>
  <c r="H237" i="9"/>
  <c r="K180" i="9"/>
  <c r="K179" i="9"/>
  <c r="L159" i="9"/>
  <c r="J299" i="9"/>
  <c r="I319" i="9"/>
  <c r="I320" i="9"/>
  <c r="J96" i="9"/>
  <c r="J95" i="9"/>
  <c r="K75" i="9"/>
  <c r="K327" i="9"/>
  <c r="J348" i="9"/>
  <c r="J347" i="9"/>
  <c r="H293" i="9"/>
  <c r="J47" i="9"/>
  <c r="I68" i="9"/>
  <c r="I67" i="9"/>
  <c r="J215" i="9"/>
  <c r="I235" i="9"/>
  <c r="I236" i="9"/>
  <c r="K40" i="9"/>
  <c r="K39" i="9"/>
  <c r="L19" i="9"/>
  <c r="J271" i="9"/>
  <c r="I291" i="9"/>
  <c r="I292" i="9"/>
  <c r="K103" i="9"/>
  <c r="J123" i="9"/>
  <c r="J124" i="9"/>
  <c r="J153" i="9" l="1"/>
  <c r="I321" i="9"/>
  <c r="I237" i="9"/>
  <c r="I69" i="9"/>
  <c r="J97" i="9"/>
  <c r="J349" i="9"/>
  <c r="K299" i="9"/>
  <c r="J319" i="9"/>
  <c r="J320" i="9"/>
  <c r="L131" i="9"/>
  <c r="K151" i="9"/>
  <c r="K152" i="9"/>
  <c r="L327" i="9"/>
  <c r="K347" i="9"/>
  <c r="K348" i="9"/>
  <c r="I293" i="9"/>
  <c r="M159" i="9"/>
  <c r="L179" i="9"/>
  <c r="L180" i="9"/>
  <c r="K181" i="9"/>
  <c r="K207" i="9"/>
  <c r="K208" i="9"/>
  <c r="L187" i="9"/>
  <c r="J265" i="9"/>
  <c r="K271" i="9"/>
  <c r="J291" i="9"/>
  <c r="J292" i="9"/>
  <c r="K264" i="9"/>
  <c r="K263" i="9"/>
  <c r="K265" i="9" s="1"/>
  <c r="L243" i="9"/>
  <c r="K95" i="9"/>
  <c r="L75" i="9"/>
  <c r="K96" i="9"/>
  <c r="K215" i="9"/>
  <c r="J236" i="9"/>
  <c r="J235" i="9"/>
  <c r="J237" i="9" s="1"/>
  <c r="J125" i="9"/>
  <c r="M19" i="9"/>
  <c r="L40" i="9"/>
  <c r="L39" i="9"/>
  <c r="J67" i="9"/>
  <c r="J68" i="9"/>
  <c r="K47" i="9"/>
  <c r="J209" i="9"/>
  <c r="K124" i="9"/>
  <c r="L103" i="9"/>
  <c r="K123" i="9"/>
  <c r="K41" i="9"/>
  <c r="J69" i="9" l="1"/>
  <c r="K209" i="9"/>
  <c r="K125" i="9"/>
  <c r="K97" i="9"/>
  <c r="J321" i="9"/>
  <c r="L215" i="9"/>
  <c r="K236" i="9"/>
  <c r="K235" i="9"/>
  <c r="N159" i="9"/>
  <c r="M180" i="9"/>
  <c r="M179" i="9"/>
  <c r="L151" i="9"/>
  <c r="M131" i="9"/>
  <c r="L152" i="9"/>
  <c r="L41" i="9"/>
  <c r="N19" i="9"/>
  <c r="M40" i="9"/>
  <c r="M39" i="9"/>
  <c r="K291" i="9"/>
  <c r="L271" i="9"/>
  <c r="K292" i="9"/>
  <c r="K349" i="9"/>
  <c r="J293" i="9"/>
  <c r="K320" i="9"/>
  <c r="L299" i="9"/>
  <c r="K319" i="9"/>
  <c r="M75" i="9"/>
  <c r="L96" i="9"/>
  <c r="L95" i="9"/>
  <c r="L97" i="9" s="1"/>
  <c r="L347" i="9"/>
  <c r="L348" i="9"/>
  <c r="M327" i="9"/>
  <c r="K68" i="9"/>
  <c r="K67" i="9"/>
  <c r="L47" i="9"/>
  <c r="L208" i="9"/>
  <c r="L207" i="9"/>
  <c r="M187" i="9"/>
  <c r="M103" i="9"/>
  <c r="L123" i="9"/>
  <c r="L124" i="9"/>
  <c r="L264" i="9"/>
  <c r="L263" i="9"/>
  <c r="M243" i="9"/>
  <c r="L181" i="9"/>
  <c r="K153" i="9"/>
  <c r="K69" i="9" l="1"/>
  <c r="M41" i="9"/>
  <c r="L125" i="9"/>
  <c r="L153" i="9"/>
  <c r="L265" i="9"/>
  <c r="M181" i="9"/>
  <c r="L319" i="9"/>
  <c r="M299" i="9"/>
  <c r="L320" i="9"/>
  <c r="M208" i="9"/>
  <c r="M207" i="9"/>
  <c r="N187" i="9"/>
  <c r="N179" i="9"/>
  <c r="O159" i="9"/>
  <c r="N180" i="9"/>
  <c r="M347" i="9"/>
  <c r="N327" i="9"/>
  <c r="M348" i="9"/>
  <c r="K237" i="9"/>
  <c r="L209" i="9"/>
  <c r="L68" i="9"/>
  <c r="L67" i="9"/>
  <c r="M47" i="9"/>
  <c r="M95" i="9"/>
  <c r="N75" i="9"/>
  <c r="M96" i="9"/>
  <c r="O19" i="9"/>
  <c r="N40" i="9"/>
  <c r="N39" i="9"/>
  <c r="N41" i="9" s="1"/>
  <c r="N243" i="9"/>
  <c r="M264" i="9"/>
  <c r="M263" i="9"/>
  <c r="M265" i="9" s="1"/>
  <c r="L292" i="9"/>
  <c r="L291" i="9"/>
  <c r="M271" i="9"/>
  <c r="L235" i="9"/>
  <c r="M215" i="9"/>
  <c r="L236" i="9"/>
  <c r="M124" i="9"/>
  <c r="M123" i="9"/>
  <c r="N103" i="9"/>
  <c r="L349" i="9"/>
  <c r="K321" i="9"/>
  <c r="K293" i="9"/>
  <c r="M151" i="9"/>
  <c r="N131" i="9"/>
  <c r="M152" i="9"/>
  <c r="M125" i="9" l="1"/>
  <c r="M153" i="9"/>
  <c r="L237" i="9"/>
  <c r="M209" i="9"/>
  <c r="M291" i="9"/>
  <c r="N271" i="9"/>
  <c r="M292" i="9"/>
  <c r="P19" i="9"/>
  <c r="O39" i="9"/>
  <c r="O40" i="9"/>
  <c r="N181" i="9"/>
  <c r="L293" i="9"/>
  <c r="O187" i="9"/>
  <c r="N208" i="9"/>
  <c r="N207" i="9"/>
  <c r="N209" i="9" s="1"/>
  <c r="M97" i="9"/>
  <c r="N123" i="9"/>
  <c r="N124" i="9"/>
  <c r="O103" i="9"/>
  <c r="N47" i="9"/>
  <c r="M68" i="9"/>
  <c r="M67" i="9"/>
  <c r="N348" i="9"/>
  <c r="N347" i="9"/>
  <c r="N349" i="9" s="1"/>
  <c r="O327" i="9"/>
  <c r="N96" i="9"/>
  <c r="N95" i="9"/>
  <c r="O75" i="9"/>
  <c r="N152" i="9"/>
  <c r="O131" i="9"/>
  <c r="N151" i="9"/>
  <c r="N153" i="9" s="1"/>
  <c r="O243" i="9"/>
  <c r="N264" i="9"/>
  <c r="N263" i="9"/>
  <c r="L69" i="9"/>
  <c r="M349" i="9"/>
  <c r="M320" i="9"/>
  <c r="M319" i="9"/>
  <c r="N299" i="9"/>
  <c r="L321" i="9"/>
  <c r="M236" i="9"/>
  <c r="N215" i="9"/>
  <c r="M235" i="9"/>
  <c r="O180" i="9"/>
  <c r="O179" i="9"/>
  <c r="P159" i="9"/>
  <c r="M321" i="9" l="1"/>
  <c r="M69" i="9"/>
  <c r="N265" i="9"/>
  <c r="N235" i="9"/>
  <c r="O215" i="9"/>
  <c r="N236" i="9"/>
  <c r="P75" i="9"/>
  <c r="O95" i="9"/>
  <c r="O96" i="9"/>
  <c r="O47" i="9"/>
  <c r="N68" i="9"/>
  <c r="N67" i="9"/>
  <c r="M237" i="9"/>
  <c r="N97" i="9"/>
  <c r="O124" i="9"/>
  <c r="O123" i="9"/>
  <c r="P103" i="9"/>
  <c r="O41" i="9"/>
  <c r="N125" i="9"/>
  <c r="P243" i="9"/>
  <c r="O263" i="9"/>
  <c r="O264" i="9"/>
  <c r="Q19" i="9"/>
  <c r="P40" i="9"/>
  <c r="P39" i="9"/>
  <c r="N320" i="9"/>
  <c r="N319" i="9"/>
  <c r="N321" i="9" s="1"/>
  <c r="O299" i="9"/>
  <c r="O348" i="9"/>
  <c r="O347" i="9"/>
  <c r="O349" i="9" s="1"/>
  <c r="P327" i="9"/>
  <c r="O151" i="9"/>
  <c r="O152" i="9"/>
  <c r="P131" i="9"/>
  <c r="O271" i="9"/>
  <c r="N291" i="9"/>
  <c r="N292" i="9"/>
  <c r="P180" i="9"/>
  <c r="Q159" i="9"/>
  <c r="P179" i="9"/>
  <c r="O181" i="9"/>
  <c r="P187" i="9"/>
  <c r="O208" i="9"/>
  <c r="O207" i="9"/>
  <c r="M293" i="9"/>
  <c r="P181" i="9" l="1"/>
  <c r="O125" i="9"/>
  <c r="P41" i="9"/>
  <c r="Q187" i="9"/>
  <c r="P208" i="9"/>
  <c r="P207" i="9"/>
  <c r="P209" i="9" s="1"/>
  <c r="Q131" i="9"/>
  <c r="P151" i="9"/>
  <c r="P152" i="9"/>
  <c r="P47" i="9"/>
  <c r="O67" i="9"/>
  <c r="O68" i="9"/>
  <c r="P271" i="9"/>
  <c r="O292" i="9"/>
  <c r="O291" i="9"/>
  <c r="O97" i="9"/>
  <c r="O153" i="9"/>
  <c r="R159" i="9"/>
  <c r="Q179" i="9"/>
  <c r="Q180" i="9"/>
  <c r="Q327" i="9"/>
  <c r="P348" i="9"/>
  <c r="P347" i="9"/>
  <c r="Q39" i="9"/>
  <c r="Q40" i="9"/>
  <c r="R19" i="9"/>
  <c r="Q75" i="9"/>
  <c r="P96" i="9"/>
  <c r="P95" i="9"/>
  <c r="P124" i="9"/>
  <c r="Q103" i="9"/>
  <c r="P123" i="9"/>
  <c r="O265" i="9"/>
  <c r="P215" i="9"/>
  <c r="O236" i="9"/>
  <c r="O235" i="9"/>
  <c r="O209" i="9"/>
  <c r="N293" i="9"/>
  <c r="P299" i="9"/>
  <c r="O320" i="9"/>
  <c r="O319" i="9"/>
  <c r="Q243" i="9"/>
  <c r="P263" i="9"/>
  <c r="P264" i="9"/>
  <c r="N69" i="9"/>
  <c r="N237" i="9"/>
  <c r="O321" i="9" l="1"/>
  <c r="Q181" i="9"/>
  <c r="P125" i="9"/>
  <c r="P349" i="9"/>
  <c r="O293" i="9"/>
  <c r="P265" i="9"/>
  <c r="O69" i="9"/>
  <c r="Q41" i="9"/>
  <c r="P153" i="9"/>
  <c r="Q264" i="9"/>
  <c r="Q263" i="9"/>
  <c r="R243" i="9"/>
  <c r="S159" i="9"/>
  <c r="R180" i="9"/>
  <c r="R179" i="9"/>
  <c r="Q47" i="9"/>
  <c r="P67" i="9"/>
  <c r="P68" i="9"/>
  <c r="R131" i="9"/>
  <c r="Q152" i="9"/>
  <c r="Q151" i="9"/>
  <c r="R75" i="9"/>
  <c r="Q95" i="9"/>
  <c r="Q97" i="9" s="1"/>
  <c r="Q96" i="9"/>
  <c r="Q215" i="9"/>
  <c r="P235" i="9"/>
  <c r="P236" i="9"/>
  <c r="Q299" i="9"/>
  <c r="P320" i="9"/>
  <c r="P319" i="9"/>
  <c r="R103" i="9"/>
  <c r="Q124" i="9"/>
  <c r="Q123" i="9"/>
  <c r="P97" i="9"/>
  <c r="R327" i="9"/>
  <c r="Q348" i="9"/>
  <c r="Q347" i="9"/>
  <c r="Q349" i="9" s="1"/>
  <c r="Q271" i="9"/>
  <c r="P292" i="9"/>
  <c r="P291" i="9"/>
  <c r="R40" i="9"/>
  <c r="R39" i="9"/>
  <c r="S19" i="9"/>
  <c r="O237" i="9"/>
  <c r="R187" i="9"/>
  <c r="Q207" i="9"/>
  <c r="Q208" i="9"/>
  <c r="R41" i="9" l="1"/>
  <c r="Q125" i="9"/>
  <c r="Q153" i="9"/>
  <c r="Q265" i="9"/>
  <c r="S179" i="9"/>
  <c r="T159" i="9"/>
  <c r="S180" i="9"/>
  <c r="S103" i="9"/>
  <c r="R123" i="9"/>
  <c r="R124" i="9"/>
  <c r="R181" i="9"/>
  <c r="Q209" i="9"/>
  <c r="R271" i="9"/>
  <c r="Q292" i="9"/>
  <c r="Q291" i="9"/>
  <c r="Q293" i="9" s="1"/>
  <c r="P321" i="9"/>
  <c r="S75" i="9"/>
  <c r="R96" i="9"/>
  <c r="R95" i="9"/>
  <c r="S187" i="9"/>
  <c r="R208" i="9"/>
  <c r="R207" i="9"/>
  <c r="R209" i="9" s="1"/>
  <c r="R299" i="9"/>
  <c r="Q320" i="9"/>
  <c r="Q319" i="9"/>
  <c r="S40" i="9"/>
  <c r="S39" i="9"/>
  <c r="T19" i="9"/>
  <c r="S131" i="9"/>
  <c r="R152" i="9"/>
  <c r="R151" i="9"/>
  <c r="R153" i="9" s="1"/>
  <c r="P237" i="9"/>
  <c r="R215" i="9"/>
  <c r="Q235" i="9"/>
  <c r="Q236" i="9"/>
  <c r="P69" i="9"/>
  <c r="R263" i="9"/>
  <c r="R264" i="9"/>
  <c r="S243" i="9"/>
  <c r="S327" i="9"/>
  <c r="R347" i="9"/>
  <c r="R348" i="9"/>
  <c r="P293" i="9"/>
  <c r="R47" i="9"/>
  <c r="Q68" i="9"/>
  <c r="Q67" i="9"/>
  <c r="Q69" i="9" s="1"/>
  <c r="Q321" i="9" l="1"/>
  <c r="R67" i="9"/>
  <c r="S47" i="9"/>
  <c r="R68" i="9"/>
  <c r="U19" i="9"/>
  <c r="T40" i="9"/>
  <c r="T39" i="9"/>
  <c r="S207" i="9"/>
  <c r="S208" i="9"/>
  <c r="T187" i="9"/>
  <c r="S41" i="9"/>
  <c r="R97" i="9"/>
  <c r="T75" i="9"/>
  <c r="S96" i="9"/>
  <c r="S95" i="9"/>
  <c r="R125" i="9"/>
  <c r="R349" i="9"/>
  <c r="S215" i="9"/>
  <c r="R236" i="9"/>
  <c r="R235" i="9"/>
  <c r="R237" i="9" s="1"/>
  <c r="T327" i="9"/>
  <c r="S347" i="9"/>
  <c r="S348" i="9"/>
  <c r="T103" i="9"/>
  <c r="S124" i="9"/>
  <c r="S123" i="9"/>
  <c r="Q237" i="9"/>
  <c r="S264" i="9"/>
  <c r="S263" i="9"/>
  <c r="T243" i="9"/>
  <c r="S299" i="9"/>
  <c r="R319" i="9"/>
  <c r="R320" i="9"/>
  <c r="U159" i="9"/>
  <c r="T179" i="9"/>
  <c r="T180" i="9"/>
  <c r="R265" i="9"/>
  <c r="T131" i="9"/>
  <c r="S151" i="9"/>
  <c r="S152" i="9"/>
  <c r="R291" i="9"/>
  <c r="R293" i="9" s="1"/>
  <c r="S271" i="9"/>
  <c r="R292" i="9"/>
  <c r="S181" i="9"/>
  <c r="S97" i="9" l="1"/>
  <c r="T41" i="9"/>
  <c r="S265" i="9"/>
  <c r="S153" i="9"/>
  <c r="R321" i="9"/>
  <c r="U103" i="9"/>
  <c r="T123" i="9"/>
  <c r="T124" i="9"/>
  <c r="S209" i="9"/>
  <c r="S320" i="9"/>
  <c r="S319" i="9"/>
  <c r="S321" i="9" s="1"/>
  <c r="T299" i="9"/>
  <c r="T264" i="9"/>
  <c r="T263" i="9"/>
  <c r="T265" i="9" s="1"/>
  <c r="U243" i="9"/>
  <c r="T347" i="9"/>
  <c r="T348" i="9"/>
  <c r="U327" i="9"/>
  <c r="U75" i="9"/>
  <c r="T95" i="9"/>
  <c r="T96" i="9"/>
  <c r="V19" i="9"/>
  <c r="U40" i="9"/>
  <c r="U39" i="9"/>
  <c r="U131" i="9"/>
  <c r="T152" i="9"/>
  <c r="T151" i="9"/>
  <c r="T153" i="9" s="1"/>
  <c r="T181" i="9"/>
  <c r="S68" i="9"/>
  <c r="S67" i="9"/>
  <c r="S69" i="9" s="1"/>
  <c r="T47" i="9"/>
  <c r="S349" i="9"/>
  <c r="S291" i="9"/>
  <c r="T271" i="9"/>
  <c r="S292" i="9"/>
  <c r="U179" i="9"/>
  <c r="U180" i="9"/>
  <c r="V159" i="9"/>
  <c r="S125" i="9"/>
  <c r="T215" i="9"/>
  <c r="S235" i="9"/>
  <c r="S236" i="9"/>
  <c r="T208" i="9"/>
  <c r="T207" i="9"/>
  <c r="U187" i="9"/>
  <c r="R69" i="9"/>
  <c r="U41" i="9" l="1"/>
  <c r="T209" i="9"/>
  <c r="U181" i="9"/>
  <c r="T97" i="9"/>
  <c r="U95" i="9"/>
  <c r="V75" i="9"/>
  <c r="U96" i="9"/>
  <c r="T292" i="9"/>
  <c r="T291" i="9"/>
  <c r="U271" i="9"/>
  <c r="U347" i="9"/>
  <c r="V327" i="9"/>
  <c r="U348" i="9"/>
  <c r="S237" i="9"/>
  <c r="S293" i="9"/>
  <c r="U151" i="9"/>
  <c r="V131" i="9"/>
  <c r="U152" i="9"/>
  <c r="T349" i="9"/>
  <c r="V243" i="9"/>
  <c r="U264" i="9"/>
  <c r="U263" i="9"/>
  <c r="T125" i="9"/>
  <c r="T319" i="9"/>
  <c r="T320" i="9"/>
  <c r="U299" i="9"/>
  <c r="V179" i="9"/>
  <c r="V180" i="9"/>
  <c r="W159" i="9"/>
  <c r="W19" i="9"/>
  <c r="V40" i="9"/>
  <c r="V39" i="9"/>
  <c r="U124" i="9"/>
  <c r="V103" i="9"/>
  <c r="U123" i="9"/>
  <c r="U125" i="9" s="1"/>
  <c r="T235" i="9"/>
  <c r="T236" i="9"/>
  <c r="U215" i="9"/>
  <c r="T68" i="9"/>
  <c r="T67" i="9"/>
  <c r="T69" i="9" s="1"/>
  <c r="U47" i="9"/>
  <c r="U208" i="9"/>
  <c r="U207" i="9"/>
  <c r="U209" i="9" s="1"/>
  <c r="V187" i="9"/>
  <c r="V41" i="9" l="1"/>
  <c r="U97" i="9"/>
  <c r="T293" i="9"/>
  <c r="T237" i="9"/>
  <c r="V181" i="9"/>
  <c r="U349" i="9"/>
  <c r="W243" i="9"/>
  <c r="V264" i="9"/>
  <c r="V263" i="9"/>
  <c r="V265" i="9" s="1"/>
  <c r="V123" i="9"/>
  <c r="W103" i="9"/>
  <c r="V124" i="9"/>
  <c r="U320" i="9"/>
  <c r="U319" i="9"/>
  <c r="V299" i="9"/>
  <c r="U291" i="9"/>
  <c r="U293" i="9" s="1"/>
  <c r="V271" i="9"/>
  <c r="U292" i="9"/>
  <c r="V152" i="9"/>
  <c r="V151" i="9"/>
  <c r="W131" i="9"/>
  <c r="W187" i="9"/>
  <c r="V208" i="9"/>
  <c r="V207" i="9"/>
  <c r="V209" i="9" s="1"/>
  <c r="V348" i="9"/>
  <c r="V347" i="9"/>
  <c r="W327" i="9"/>
  <c r="V47" i="9"/>
  <c r="U68" i="9"/>
  <c r="U67" i="9"/>
  <c r="T321" i="9"/>
  <c r="U153" i="9"/>
  <c r="W180" i="9"/>
  <c r="W179" i="9"/>
  <c r="X159" i="9"/>
  <c r="U236" i="9"/>
  <c r="U235" i="9"/>
  <c r="U237" i="9" s="1"/>
  <c r="V215" i="9"/>
  <c r="X19" i="9"/>
  <c r="W39" i="9"/>
  <c r="W40" i="9"/>
  <c r="U265" i="9"/>
  <c r="V96" i="9"/>
  <c r="W75" i="9"/>
  <c r="V95" i="9"/>
  <c r="W181" i="9" l="1"/>
  <c r="V125" i="9"/>
  <c r="V349" i="9"/>
  <c r="W271" i="9"/>
  <c r="V291" i="9"/>
  <c r="V292" i="9"/>
  <c r="W41" i="9"/>
  <c r="X180" i="9"/>
  <c r="X179" i="9"/>
  <c r="Y159" i="9"/>
  <c r="Y19" i="9"/>
  <c r="X40" i="9"/>
  <c r="X39" i="9"/>
  <c r="V320" i="9"/>
  <c r="V319" i="9"/>
  <c r="W299" i="9"/>
  <c r="X243" i="9"/>
  <c r="W264" i="9"/>
  <c r="W263" i="9"/>
  <c r="W124" i="9"/>
  <c r="W123" i="9"/>
  <c r="X103" i="9"/>
  <c r="V235" i="9"/>
  <c r="V236" i="9"/>
  <c r="W215" i="9"/>
  <c r="U69" i="9"/>
  <c r="X187" i="9"/>
  <c r="W208" i="9"/>
  <c r="W207" i="9"/>
  <c r="U321" i="9"/>
  <c r="W348" i="9"/>
  <c r="W347" i="9"/>
  <c r="X327" i="9"/>
  <c r="V97" i="9"/>
  <c r="W152" i="9"/>
  <c r="X131" i="9"/>
  <c r="W151" i="9"/>
  <c r="X75" i="9"/>
  <c r="W95" i="9"/>
  <c r="W96" i="9"/>
  <c r="W47" i="9"/>
  <c r="V68" i="9"/>
  <c r="V67" i="9"/>
  <c r="V69" i="9" s="1"/>
  <c r="V153" i="9"/>
  <c r="V321" i="9" l="1"/>
  <c r="W349" i="9"/>
  <c r="W265" i="9"/>
  <c r="Y39" i="9"/>
  <c r="Y40" i="9"/>
  <c r="Z19" i="9"/>
  <c r="Z159" i="9"/>
  <c r="Y179" i="9"/>
  <c r="Y180" i="9"/>
  <c r="Y187" i="9"/>
  <c r="X208" i="9"/>
  <c r="X207" i="9"/>
  <c r="X47" i="9"/>
  <c r="W67" i="9"/>
  <c r="W68" i="9"/>
  <c r="Y327" i="9"/>
  <c r="X348" i="9"/>
  <c r="X347" i="9"/>
  <c r="X215" i="9"/>
  <c r="W236" i="9"/>
  <c r="W235" i="9"/>
  <c r="W237" i="9" s="1"/>
  <c r="Y243" i="9"/>
  <c r="X263" i="9"/>
  <c r="X264" i="9"/>
  <c r="X181" i="9"/>
  <c r="X271" i="9"/>
  <c r="W292" i="9"/>
  <c r="W291" i="9"/>
  <c r="X299" i="9"/>
  <c r="W320" i="9"/>
  <c r="W319" i="9"/>
  <c r="W321" i="9" s="1"/>
  <c r="V237" i="9"/>
  <c r="Y131" i="9"/>
  <c r="X151" i="9"/>
  <c r="X152" i="9"/>
  <c r="W97" i="9"/>
  <c r="Y75" i="9"/>
  <c r="X95" i="9"/>
  <c r="X96" i="9"/>
  <c r="X124" i="9"/>
  <c r="Y103" i="9"/>
  <c r="X123" i="9"/>
  <c r="W153" i="9"/>
  <c r="W209" i="9"/>
  <c r="W125" i="9"/>
  <c r="X41" i="9"/>
  <c r="V293" i="9"/>
  <c r="X125" i="9" l="1"/>
  <c r="W293" i="9"/>
  <c r="X209" i="9"/>
  <c r="Y215" i="9"/>
  <c r="X236" i="9"/>
  <c r="X235" i="9"/>
  <c r="Z75" i="9"/>
  <c r="Y96" i="9"/>
  <c r="Y95" i="9"/>
  <c r="X153" i="9"/>
  <c r="Y271" i="9"/>
  <c r="X292" i="9"/>
  <c r="X291" i="9"/>
  <c r="X293" i="9" s="1"/>
  <c r="X349" i="9"/>
  <c r="Z187" i="9"/>
  <c r="Y207" i="9"/>
  <c r="Y208" i="9"/>
  <c r="Y41" i="9"/>
  <c r="Z327" i="9"/>
  <c r="Y348" i="9"/>
  <c r="Y347" i="9"/>
  <c r="Y349" i="9" s="1"/>
  <c r="Y181" i="9"/>
  <c r="Y299" i="9"/>
  <c r="X320" i="9"/>
  <c r="X319" i="9"/>
  <c r="Y47" i="9"/>
  <c r="X67" i="9"/>
  <c r="X68" i="9"/>
  <c r="Y152" i="9"/>
  <c r="Z131" i="9"/>
  <c r="Y151" i="9"/>
  <c r="X265" i="9"/>
  <c r="AA159" i="9"/>
  <c r="Z179" i="9"/>
  <c r="Z180" i="9"/>
  <c r="Z103" i="9"/>
  <c r="Y124" i="9"/>
  <c r="Y123" i="9"/>
  <c r="X97" i="9"/>
  <c r="Y264" i="9"/>
  <c r="Y263" i="9"/>
  <c r="Z243" i="9"/>
  <c r="W69" i="9"/>
  <c r="Z40" i="9"/>
  <c r="Z39" i="9"/>
  <c r="Z41" i="9" s="1"/>
  <c r="AA19" i="9"/>
  <c r="Y265" i="9" l="1"/>
  <c r="X321" i="9"/>
  <c r="Y97" i="9"/>
  <c r="X69" i="9"/>
  <c r="Z271" i="9"/>
  <c r="Y292" i="9"/>
  <c r="Y291" i="9"/>
  <c r="Z263" i="9"/>
  <c r="Z264" i="9"/>
  <c r="AA243" i="9"/>
  <c r="Z181" i="9"/>
  <c r="Z47" i="9"/>
  <c r="Y68" i="9"/>
  <c r="Y67" i="9"/>
  <c r="Y69" i="9" s="1"/>
  <c r="AA327" i="9"/>
  <c r="Z348" i="9"/>
  <c r="Z347" i="9"/>
  <c r="Y209" i="9"/>
  <c r="Y153" i="9"/>
  <c r="Z299" i="9"/>
  <c r="Y319" i="9"/>
  <c r="Y320" i="9"/>
  <c r="AA187" i="9"/>
  <c r="Z208" i="9"/>
  <c r="Z207" i="9"/>
  <c r="Z209" i="9" s="1"/>
  <c r="Z95" i="9"/>
  <c r="Z96" i="9"/>
  <c r="AA75" i="9"/>
  <c r="AA179" i="9"/>
  <c r="AB159" i="9"/>
  <c r="AA180" i="9"/>
  <c r="AA40" i="9"/>
  <c r="AA39" i="9"/>
  <c r="AB19" i="9"/>
  <c r="Y125" i="9"/>
  <c r="AA131" i="9"/>
  <c r="Z152" i="9"/>
  <c r="Z151" i="9"/>
  <c r="Z153" i="9" s="1"/>
  <c r="X237" i="9"/>
  <c r="AA103" i="9"/>
  <c r="Z123" i="9"/>
  <c r="Z124" i="9"/>
  <c r="Z215" i="9"/>
  <c r="Y236" i="9"/>
  <c r="Y235" i="9"/>
  <c r="AA41" i="9" l="1"/>
  <c r="Z349" i="9"/>
  <c r="Z97" i="9"/>
  <c r="AA96" i="9"/>
  <c r="AA95" i="9"/>
  <c r="AB75" i="9"/>
  <c r="AA299" i="9"/>
  <c r="Z319" i="9"/>
  <c r="Z320" i="9"/>
  <c r="Z67" i="9"/>
  <c r="AA47" i="9"/>
  <c r="Z68" i="9"/>
  <c r="AA215" i="9"/>
  <c r="Z236" i="9"/>
  <c r="Z235" i="9"/>
  <c r="AC19" i="9"/>
  <c r="AB40" i="9"/>
  <c r="AB39" i="9"/>
  <c r="AA264" i="9"/>
  <c r="AA263" i="9"/>
  <c r="AB243" i="9"/>
  <c r="Z265" i="9"/>
  <c r="AA124" i="9"/>
  <c r="AA123" i="9"/>
  <c r="AB103" i="9"/>
  <c r="AA207" i="9"/>
  <c r="AA209" i="9" s="1"/>
  <c r="AA208" i="9"/>
  <c r="AB187" i="9"/>
  <c r="AB327" i="9"/>
  <c r="AA347" i="9"/>
  <c r="AA348" i="9"/>
  <c r="Y293" i="9"/>
  <c r="AB131" i="9"/>
  <c r="AA151" i="9"/>
  <c r="AA153" i="9" s="1"/>
  <c r="AA152" i="9"/>
  <c r="AC159" i="9"/>
  <c r="AB179" i="9"/>
  <c r="AB180" i="9"/>
  <c r="Z125" i="9"/>
  <c r="Y237" i="9"/>
  <c r="AA181" i="9"/>
  <c r="Y321" i="9"/>
  <c r="Z292" i="9"/>
  <c r="AA271" i="9"/>
  <c r="Z291" i="9"/>
  <c r="AA125" i="9" l="1"/>
  <c r="AA97" i="9"/>
  <c r="Z69" i="9"/>
  <c r="Z237" i="9"/>
  <c r="AA68" i="9"/>
  <c r="AA67" i="9"/>
  <c r="AB47" i="9"/>
  <c r="AB41" i="9"/>
  <c r="AD19" i="9"/>
  <c r="AC40" i="9"/>
  <c r="AC39" i="9"/>
  <c r="Z321" i="9"/>
  <c r="AC103" i="9"/>
  <c r="AB123" i="9"/>
  <c r="AB124" i="9"/>
  <c r="AA320" i="9"/>
  <c r="AA319" i="9"/>
  <c r="AB299" i="9"/>
  <c r="AA349" i="9"/>
  <c r="AC75" i="9"/>
  <c r="AB96" i="9"/>
  <c r="AB95" i="9"/>
  <c r="AB97" i="9" s="1"/>
  <c r="AC131" i="9"/>
  <c r="AB152" i="9"/>
  <c r="AB151" i="9"/>
  <c r="Z293" i="9"/>
  <c r="AB181" i="9"/>
  <c r="AB347" i="9"/>
  <c r="AC327" i="9"/>
  <c r="AB348" i="9"/>
  <c r="AB264" i="9"/>
  <c r="AB263" i="9"/>
  <c r="AB265" i="9" s="1"/>
  <c r="AC243" i="9"/>
  <c r="AB215" i="9"/>
  <c r="AA235" i="9"/>
  <c r="AA236" i="9"/>
  <c r="AA291" i="9"/>
  <c r="AA292" i="9"/>
  <c r="AB271" i="9"/>
  <c r="AD159" i="9"/>
  <c r="AC179" i="9"/>
  <c r="AC180" i="9"/>
  <c r="AB208" i="9"/>
  <c r="AB207" i="9"/>
  <c r="AC187" i="9"/>
  <c r="AA265" i="9"/>
  <c r="AA69" i="9" l="1"/>
  <c r="AC41" i="9"/>
  <c r="AB153" i="9"/>
  <c r="AA321" i="9"/>
  <c r="AB209" i="9"/>
  <c r="AB349" i="9"/>
  <c r="AE19" i="9"/>
  <c r="AD40" i="9"/>
  <c r="AD39" i="9"/>
  <c r="AA237" i="9"/>
  <c r="AB319" i="9"/>
  <c r="AC299" i="9"/>
  <c r="AB320" i="9"/>
  <c r="AC95" i="9"/>
  <c r="AD75" i="9"/>
  <c r="AC96" i="9"/>
  <c r="AC181" i="9"/>
  <c r="AD179" i="9"/>
  <c r="AD180" i="9"/>
  <c r="AE159" i="9"/>
  <c r="AB292" i="9"/>
  <c r="AB291" i="9"/>
  <c r="AB293" i="9" s="1"/>
  <c r="AC271" i="9"/>
  <c r="AC151" i="9"/>
  <c r="AC152" i="9"/>
  <c r="AD131" i="9"/>
  <c r="AB68" i="9"/>
  <c r="AB67" i="9"/>
  <c r="AC47" i="9"/>
  <c r="AB235" i="9"/>
  <c r="AB237" i="9" s="1"/>
  <c r="AB236" i="9"/>
  <c r="AC215" i="9"/>
  <c r="AB125" i="9"/>
  <c r="AD243" i="9"/>
  <c r="AC264" i="9"/>
  <c r="AC263" i="9"/>
  <c r="AC208" i="9"/>
  <c r="AC207" i="9"/>
  <c r="AC209" i="9" s="1"/>
  <c r="AD187" i="9"/>
  <c r="AA293" i="9"/>
  <c r="AC347" i="9"/>
  <c r="AD327" i="9"/>
  <c r="AC348" i="9"/>
  <c r="AC124" i="9"/>
  <c r="AD103" i="9"/>
  <c r="AC123" i="9"/>
  <c r="AD41" i="9" l="1"/>
  <c r="AC265" i="9"/>
  <c r="AC97" i="9"/>
  <c r="AC125" i="9"/>
  <c r="AD47" i="9"/>
  <c r="AC68" i="9"/>
  <c r="AC67" i="9"/>
  <c r="AB69" i="9"/>
  <c r="AE180" i="9"/>
  <c r="AE179" i="9"/>
  <c r="AF159" i="9"/>
  <c r="AC320" i="9"/>
  <c r="AC319" i="9"/>
  <c r="AD299" i="9"/>
  <c r="AB321" i="9"/>
  <c r="AD348" i="9"/>
  <c r="AD347" i="9"/>
  <c r="AD349" i="9" s="1"/>
  <c r="AE327" i="9"/>
  <c r="AE243" i="9"/>
  <c r="AD264" i="9"/>
  <c r="AD263" i="9"/>
  <c r="AE131" i="9"/>
  <c r="AD152" i="9"/>
  <c r="AD151" i="9"/>
  <c r="AD153" i="9" s="1"/>
  <c r="AD181" i="9"/>
  <c r="AC349" i="9"/>
  <c r="AC236" i="9"/>
  <c r="AD215" i="9"/>
  <c r="AC235" i="9"/>
  <c r="AD123" i="9"/>
  <c r="AE103" i="9"/>
  <c r="AD124" i="9"/>
  <c r="AC153" i="9"/>
  <c r="AE187" i="9"/>
  <c r="AD208" i="9"/>
  <c r="AD207" i="9"/>
  <c r="AD209" i="9" s="1"/>
  <c r="AC291" i="9"/>
  <c r="AD271" i="9"/>
  <c r="AC292" i="9"/>
  <c r="AD96" i="9"/>
  <c r="AD95" i="9"/>
  <c r="AE75" i="9"/>
  <c r="AF19" i="9"/>
  <c r="AE39" i="9"/>
  <c r="AE40" i="9"/>
  <c r="AE181" i="9" l="1"/>
  <c r="AC69" i="9"/>
  <c r="AE41" i="9"/>
  <c r="AD235" i="9"/>
  <c r="AE215" i="9"/>
  <c r="AD236" i="9"/>
  <c r="AG19" i="9"/>
  <c r="AF40" i="9"/>
  <c r="AF39" i="9"/>
  <c r="AF243" i="9"/>
  <c r="AE263" i="9"/>
  <c r="AE264" i="9"/>
  <c r="AF180" i="9"/>
  <c r="AG159" i="9"/>
  <c r="AF179" i="9"/>
  <c r="AF75" i="9"/>
  <c r="AE96" i="9"/>
  <c r="AE95" i="9"/>
  <c r="AD97" i="9"/>
  <c r="AF187" i="9"/>
  <c r="AE208" i="9"/>
  <c r="AE207" i="9"/>
  <c r="AE209" i="9" s="1"/>
  <c r="AE348" i="9"/>
  <c r="AE347" i="9"/>
  <c r="AE349" i="9" s="1"/>
  <c r="AF327" i="9"/>
  <c r="AE124" i="9"/>
  <c r="AE123" i="9"/>
  <c r="AE125" i="9" s="1"/>
  <c r="AF103" i="9"/>
  <c r="AE271" i="9"/>
  <c r="AD291" i="9"/>
  <c r="AD292" i="9"/>
  <c r="AD125" i="9"/>
  <c r="AF131" i="9"/>
  <c r="AE152" i="9"/>
  <c r="AE151" i="9"/>
  <c r="AE153" i="9" s="1"/>
  <c r="AD320" i="9"/>
  <c r="AD319" i="9"/>
  <c r="AD321" i="9" s="1"/>
  <c r="AE299" i="9"/>
  <c r="AC293" i="9"/>
  <c r="AC237" i="9"/>
  <c r="AD265" i="9"/>
  <c r="AC321" i="9"/>
  <c r="AE47" i="9"/>
  <c r="AD68" i="9"/>
  <c r="AD67" i="9"/>
  <c r="AD69" i="9" s="1"/>
  <c r="AF181" i="9" l="1"/>
  <c r="AF41" i="9"/>
  <c r="AE265" i="9"/>
  <c r="AE97" i="9"/>
  <c r="AG243" i="9"/>
  <c r="AF263" i="9"/>
  <c r="AF264" i="9"/>
  <c r="AG75" i="9"/>
  <c r="AF96" i="9"/>
  <c r="AF95" i="9"/>
  <c r="AG39" i="9"/>
  <c r="AH19" i="9"/>
  <c r="AG40" i="9"/>
  <c r="AF47" i="9"/>
  <c r="AE67" i="9"/>
  <c r="AE68" i="9"/>
  <c r="AG327" i="9"/>
  <c r="AF348" i="9"/>
  <c r="AF347" i="9"/>
  <c r="AF299" i="9"/>
  <c r="AE320" i="9"/>
  <c r="AE319" i="9"/>
  <c r="AD293" i="9"/>
  <c r="AH159" i="9"/>
  <c r="AG179" i="9"/>
  <c r="AG180" i="9"/>
  <c r="AG131" i="9"/>
  <c r="AF151" i="9"/>
  <c r="AF152" i="9"/>
  <c r="AF271" i="9"/>
  <c r="AE292" i="9"/>
  <c r="AE291" i="9"/>
  <c r="AF215" i="9"/>
  <c r="AE236" i="9"/>
  <c r="AE235" i="9"/>
  <c r="AF124" i="9"/>
  <c r="AG103" i="9"/>
  <c r="AF123" i="9"/>
  <c r="AF125" i="9" s="1"/>
  <c r="AG187" i="9"/>
  <c r="AF208" i="9"/>
  <c r="AF207" i="9"/>
  <c r="AD237" i="9"/>
  <c r="AF209" i="9" l="1"/>
  <c r="AE293" i="9"/>
  <c r="AG181" i="9"/>
  <c r="AE237" i="9"/>
  <c r="AF349" i="9"/>
  <c r="AG41" i="9"/>
  <c r="AG152" i="9"/>
  <c r="AG151" i="9"/>
  <c r="AG153" i="9" s="1"/>
  <c r="AH131" i="9"/>
  <c r="AF97" i="9"/>
  <c r="AH327" i="9"/>
  <c r="AG348" i="9"/>
  <c r="AG347" i="9"/>
  <c r="AI159" i="9"/>
  <c r="AH180" i="9"/>
  <c r="AH179" i="9"/>
  <c r="AH181" i="9" s="1"/>
  <c r="AH75" i="9"/>
  <c r="AG95" i="9"/>
  <c r="AG96" i="9"/>
  <c r="AE69" i="9"/>
  <c r="AG271" i="9"/>
  <c r="AF292" i="9"/>
  <c r="AF291" i="9"/>
  <c r="AE321" i="9"/>
  <c r="AG47" i="9"/>
  <c r="AF67" i="9"/>
  <c r="AF68" i="9"/>
  <c r="AF265" i="9"/>
  <c r="AG264" i="9"/>
  <c r="AG263" i="9"/>
  <c r="AH243" i="9"/>
  <c r="AG215" i="9"/>
  <c r="AF236" i="9"/>
  <c r="AF235" i="9"/>
  <c r="AH187" i="9"/>
  <c r="AG207" i="9"/>
  <c r="AG208" i="9"/>
  <c r="AH103" i="9"/>
  <c r="AG124" i="9"/>
  <c r="AG123" i="9"/>
  <c r="AG125" i="9" s="1"/>
  <c r="AF153" i="9"/>
  <c r="AG299" i="9"/>
  <c r="AF320" i="9"/>
  <c r="AF319" i="9"/>
  <c r="AF321" i="9" s="1"/>
  <c r="AH40" i="9"/>
  <c r="AH39" i="9"/>
  <c r="AI19" i="9"/>
  <c r="AG209" i="9" l="1"/>
  <c r="AF237" i="9"/>
  <c r="AH41" i="9"/>
  <c r="AI103" i="9"/>
  <c r="AH124" i="9"/>
  <c r="AH123" i="9"/>
  <c r="AG265" i="9"/>
  <c r="AI179" i="9"/>
  <c r="AI181" i="9" s="1"/>
  <c r="AJ159" i="9"/>
  <c r="AI180" i="9"/>
  <c r="AH271" i="9"/>
  <c r="AG292" i="9"/>
  <c r="AG291" i="9"/>
  <c r="AG293" i="9" s="1"/>
  <c r="AG349" i="9"/>
  <c r="AI187" i="9"/>
  <c r="AH208" i="9"/>
  <c r="AH207" i="9"/>
  <c r="AI327" i="9"/>
  <c r="AH347" i="9"/>
  <c r="AH348" i="9"/>
  <c r="AF69" i="9"/>
  <c r="AG97" i="9"/>
  <c r="AH299" i="9"/>
  <c r="AG319" i="9"/>
  <c r="AG321" i="9" s="1"/>
  <c r="AG320" i="9"/>
  <c r="AH47" i="9"/>
  <c r="AG68" i="9"/>
  <c r="AG67" i="9"/>
  <c r="AI75" i="9"/>
  <c r="AH96" i="9"/>
  <c r="AH95" i="9"/>
  <c r="AI131" i="9"/>
  <c r="AH152" i="9"/>
  <c r="AH151" i="9"/>
  <c r="AH215" i="9"/>
  <c r="AG236" i="9"/>
  <c r="AG235" i="9"/>
  <c r="AG237" i="9" s="1"/>
  <c r="AI40" i="9"/>
  <c r="AI39" i="9"/>
  <c r="AJ19" i="9"/>
  <c r="AH263" i="9"/>
  <c r="AH264" i="9"/>
  <c r="AI243" i="9"/>
  <c r="AF293" i="9"/>
  <c r="AG69" i="9" l="1"/>
  <c r="AI41" i="9"/>
  <c r="AH97" i="9"/>
  <c r="AH125" i="9"/>
  <c r="AH265" i="9"/>
  <c r="AH153" i="9"/>
  <c r="AH67" i="9"/>
  <c r="AI47" i="9"/>
  <c r="AH68" i="9"/>
  <c r="AJ327" i="9"/>
  <c r="AI347" i="9"/>
  <c r="AI348" i="9"/>
  <c r="AH209" i="9"/>
  <c r="AK159" i="9"/>
  <c r="AJ179" i="9"/>
  <c r="AJ180" i="9"/>
  <c r="AI299" i="9"/>
  <c r="AH319" i="9"/>
  <c r="AH320" i="9"/>
  <c r="AI207" i="9"/>
  <c r="AI208" i="9"/>
  <c r="AJ187" i="9"/>
  <c r="AJ131" i="9"/>
  <c r="AI151" i="9"/>
  <c r="AI152" i="9"/>
  <c r="AI95" i="9"/>
  <c r="AJ75" i="9"/>
  <c r="AI96" i="9"/>
  <c r="AJ103" i="9"/>
  <c r="AI123" i="9"/>
  <c r="AI124" i="9"/>
  <c r="AK19" i="9"/>
  <c r="AJ40" i="9"/>
  <c r="AJ39" i="9"/>
  <c r="AI264" i="9"/>
  <c r="AI263" i="9"/>
  <c r="AJ243" i="9"/>
  <c r="AI215" i="9"/>
  <c r="AH236" i="9"/>
  <c r="AH235" i="9"/>
  <c r="AH237" i="9" s="1"/>
  <c r="AH349" i="9"/>
  <c r="AH291" i="9"/>
  <c r="AH292" i="9"/>
  <c r="AI271" i="9"/>
  <c r="AI265" i="9" l="1"/>
  <c r="AJ41" i="9"/>
  <c r="AI209" i="9"/>
  <c r="AJ264" i="9"/>
  <c r="AJ263" i="9"/>
  <c r="AJ265" i="9" s="1"/>
  <c r="AK243" i="9"/>
  <c r="AI291" i="9"/>
  <c r="AJ271" i="9"/>
  <c r="AI292" i="9"/>
  <c r="AK75" i="9"/>
  <c r="AJ96" i="9"/>
  <c r="AJ95" i="9"/>
  <c r="AJ97" i="9" s="1"/>
  <c r="AI349" i="9"/>
  <c r="AI97" i="9"/>
  <c r="AH321" i="9"/>
  <c r="AK327" i="9"/>
  <c r="AJ347" i="9"/>
  <c r="AJ348" i="9"/>
  <c r="AI320" i="9"/>
  <c r="AJ299" i="9"/>
  <c r="AI319" i="9"/>
  <c r="AI321" i="9" s="1"/>
  <c r="AJ123" i="9"/>
  <c r="AK103" i="9"/>
  <c r="AJ124" i="9"/>
  <c r="AL19" i="9"/>
  <c r="AK40" i="9"/>
  <c r="AK39" i="9"/>
  <c r="AI153" i="9"/>
  <c r="AI68" i="9"/>
  <c r="AI67" i="9"/>
  <c r="AJ47" i="9"/>
  <c r="AK131" i="9"/>
  <c r="AJ152" i="9"/>
  <c r="AJ151" i="9"/>
  <c r="AJ181" i="9"/>
  <c r="AH69" i="9"/>
  <c r="AH293" i="9"/>
  <c r="AJ215" i="9"/>
  <c r="AI236" i="9"/>
  <c r="AI235" i="9"/>
  <c r="AI237" i="9" s="1"/>
  <c r="AI125" i="9"/>
  <c r="AJ208" i="9"/>
  <c r="AJ207" i="9"/>
  <c r="AK187" i="9"/>
  <c r="AK179" i="9"/>
  <c r="AL159" i="9"/>
  <c r="AK180" i="9"/>
  <c r="AI69" i="9" l="1"/>
  <c r="AJ153" i="9"/>
  <c r="AM19" i="9"/>
  <c r="AL40" i="9"/>
  <c r="AL39" i="9"/>
  <c r="AJ349" i="9"/>
  <c r="AK151" i="9"/>
  <c r="AL131" i="9"/>
  <c r="AK152" i="9"/>
  <c r="AK347" i="9"/>
  <c r="AK348" i="9"/>
  <c r="AL327" i="9"/>
  <c r="AJ292" i="9"/>
  <c r="AJ291" i="9"/>
  <c r="AK271" i="9"/>
  <c r="AJ68" i="9"/>
  <c r="AJ67" i="9"/>
  <c r="AK47" i="9"/>
  <c r="AK124" i="9"/>
  <c r="AL103" i="9"/>
  <c r="AK123" i="9"/>
  <c r="AK125" i="9" s="1"/>
  <c r="AI293" i="9"/>
  <c r="AJ235" i="9"/>
  <c r="AK215" i="9"/>
  <c r="AJ236" i="9"/>
  <c r="AJ125" i="9"/>
  <c r="AL243" i="9"/>
  <c r="AK264" i="9"/>
  <c r="AK263" i="9"/>
  <c r="AK265" i="9" s="1"/>
  <c r="AK181" i="9"/>
  <c r="AL179" i="9"/>
  <c r="AL180" i="9"/>
  <c r="AM159" i="9"/>
  <c r="AK208" i="9"/>
  <c r="AK207" i="9"/>
  <c r="AL187" i="9"/>
  <c r="AJ319" i="9"/>
  <c r="AK299" i="9"/>
  <c r="AJ320" i="9"/>
  <c r="AK95" i="9"/>
  <c r="AK96" i="9"/>
  <c r="AL75" i="9"/>
  <c r="AJ209" i="9"/>
  <c r="AK41" i="9"/>
  <c r="AJ321" i="9" l="1"/>
  <c r="AK349" i="9"/>
  <c r="AL181" i="9"/>
  <c r="AL41" i="9"/>
  <c r="AJ69" i="9"/>
  <c r="AM180" i="9"/>
  <c r="AM179" i="9"/>
  <c r="AN159" i="9"/>
  <c r="AK97" i="9"/>
  <c r="AK236" i="9"/>
  <c r="AL215" i="9"/>
  <c r="AK235" i="9"/>
  <c r="AL152" i="9"/>
  <c r="AL151" i="9"/>
  <c r="AM131" i="9"/>
  <c r="AK291" i="9"/>
  <c r="AL271" i="9"/>
  <c r="AK292" i="9"/>
  <c r="AK153" i="9"/>
  <c r="AL47" i="9"/>
  <c r="AK68" i="9"/>
  <c r="AK67" i="9"/>
  <c r="AJ237" i="9"/>
  <c r="AK320" i="9"/>
  <c r="AK319" i="9"/>
  <c r="AL299" i="9"/>
  <c r="AJ293" i="9"/>
  <c r="AL96" i="9"/>
  <c r="AM75" i="9"/>
  <c r="AL95" i="9"/>
  <c r="AM187" i="9"/>
  <c r="AL208" i="9"/>
  <c r="AL207" i="9"/>
  <c r="AL123" i="9"/>
  <c r="AM103" i="9"/>
  <c r="AL124" i="9"/>
  <c r="AL347" i="9"/>
  <c r="AM327" i="9"/>
  <c r="AL348" i="9"/>
  <c r="AK209" i="9"/>
  <c r="AM243" i="9"/>
  <c r="AL264" i="9"/>
  <c r="AL263" i="9"/>
  <c r="AN19" i="9"/>
  <c r="AM39" i="9"/>
  <c r="AM40" i="9"/>
  <c r="AM181" i="9" l="1"/>
  <c r="AL209" i="9"/>
  <c r="AK321" i="9"/>
  <c r="AL349" i="9"/>
  <c r="AM41" i="9"/>
  <c r="AK237" i="9"/>
  <c r="AN75" i="9"/>
  <c r="AM95" i="9"/>
  <c r="AM96" i="9"/>
  <c r="AM47" i="9"/>
  <c r="AL68" i="9"/>
  <c r="AL67" i="9"/>
  <c r="AL265" i="9"/>
  <c r="AM124" i="9"/>
  <c r="AM123" i="9"/>
  <c r="AN103" i="9"/>
  <c r="AL235" i="9"/>
  <c r="AL236" i="9"/>
  <c r="AM215" i="9"/>
  <c r="AO19" i="9"/>
  <c r="AN40" i="9"/>
  <c r="AN39" i="9"/>
  <c r="AN41" i="9" s="1"/>
  <c r="AL320" i="9"/>
  <c r="AL319" i="9"/>
  <c r="AM299" i="9"/>
  <c r="AM271" i="9"/>
  <c r="AL291" i="9"/>
  <c r="AL292" i="9"/>
  <c r="AL125" i="9"/>
  <c r="AK293" i="9"/>
  <c r="AN180" i="9"/>
  <c r="AN179" i="9"/>
  <c r="AO159" i="9"/>
  <c r="AN243" i="9"/>
  <c r="AM263" i="9"/>
  <c r="AM264" i="9"/>
  <c r="AN187" i="9"/>
  <c r="AM208" i="9"/>
  <c r="AM207" i="9"/>
  <c r="AM152" i="9"/>
  <c r="AN131" i="9"/>
  <c r="AM151" i="9"/>
  <c r="AM348" i="9"/>
  <c r="AM347" i="9"/>
  <c r="AN327" i="9"/>
  <c r="AL97" i="9"/>
  <c r="AK69" i="9"/>
  <c r="AL153" i="9"/>
  <c r="AM153" i="9" l="1"/>
  <c r="AN181" i="9"/>
  <c r="AL321" i="9"/>
  <c r="AM349" i="9"/>
  <c r="AL69" i="9"/>
  <c r="AO39" i="9"/>
  <c r="AP19" i="9"/>
  <c r="AO40" i="9"/>
  <c r="AO327" i="9"/>
  <c r="AN348" i="9"/>
  <c r="AN347" i="9"/>
  <c r="AN349" i="9" s="1"/>
  <c r="AL293" i="9"/>
  <c r="AN215" i="9"/>
  <c r="AM236" i="9"/>
  <c r="AM235" i="9"/>
  <c r="AO187" i="9"/>
  <c r="AN208" i="9"/>
  <c r="AN207" i="9"/>
  <c r="AN209" i="9" s="1"/>
  <c r="AO243" i="9"/>
  <c r="AN263" i="9"/>
  <c r="AN264" i="9"/>
  <c r="AN271" i="9"/>
  <c r="AM291" i="9"/>
  <c r="AM292" i="9"/>
  <c r="AN47" i="9"/>
  <c r="AM67" i="9"/>
  <c r="AM68" i="9"/>
  <c r="AM265" i="9"/>
  <c r="AN151" i="9"/>
  <c r="AO131" i="9"/>
  <c r="AN152" i="9"/>
  <c r="AP159" i="9"/>
  <c r="AO179" i="9"/>
  <c r="AO180" i="9"/>
  <c r="AN299" i="9"/>
  <c r="AM320" i="9"/>
  <c r="AM319" i="9"/>
  <c r="AM321" i="9" s="1"/>
  <c r="AL237" i="9"/>
  <c r="AN124" i="9"/>
  <c r="AN123" i="9"/>
  <c r="AN125" i="9" s="1"/>
  <c r="AO103" i="9"/>
  <c r="AM97" i="9"/>
  <c r="AM209" i="9"/>
  <c r="AM125" i="9"/>
  <c r="AO75" i="9"/>
  <c r="AN96" i="9"/>
  <c r="AN95" i="9"/>
  <c r="AN97" i="9" s="1"/>
  <c r="AN153" i="9" l="1"/>
  <c r="AM69" i="9"/>
  <c r="AO215" i="9"/>
  <c r="AN236" i="9"/>
  <c r="AN235" i="9"/>
  <c r="AN237" i="9" s="1"/>
  <c r="AN265" i="9"/>
  <c r="AO95" i="9"/>
  <c r="AP75" i="9"/>
  <c r="AO96" i="9"/>
  <c r="AO299" i="9"/>
  <c r="AN320" i="9"/>
  <c r="AN319" i="9"/>
  <c r="AN321" i="9" s="1"/>
  <c r="AO264" i="9"/>
  <c r="AO263" i="9"/>
  <c r="AP243" i="9"/>
  <c r="AP103" i="9"/>
  <c r="AO124" i="9"/>
  <c r="AO123" i="9"/>
  <c r="AO181" i="9"/>
  <c r="AO47" i="9"/>
  <c r="AN67" i="9"/>
  <c r="AN69" i="9" s="1"/>
  <c r="AN68" i="9"/>
  <c r="AP327" i="9"/>
  <c r="AO348" i="9"/>
  <c r="AO347" i="9"/>
  <c r="AQ159" i="9"/>
  <c r="AP180" i="9"/>
  <c r="AP179" i="9"/>
  <c r="AP187" i="9"/>
  <c r="AO207" i="9"/>
  <c r="AO208" i="9"/>
  <c r="AM293" i="9"/>
  <c r="AM237" i="9"/>
  <c r="AP40" i="9"/>
  <c r="AP39" i="9"/>
  <c r="AQ19" i="9"/>
  <c r="AP131" i="9"/>
  <c r="AO152" i="9"/>
  <c r="AO151" i="9"/>
  <c r="AO153" i="9" s="1"/>
  <c r="AO271" i="9"/>
  <c r="AN291" i="9"/>
  <c r="AN292" i="9"/>
  <c r="AO41" i="9"/>
  <c r="AP181" i="9" l="1"/>
  <c r="AQ180" i="9"/>
  <c r="AQ179" i="9"/>
  <c r="AQ181" i="9" s="1"/>
  <c r="AR159" i="9"/>
  <c r="AO125" i="9"/>
  <c r="AP299" i="9"/>
  <c r="AO319" i="9"/>
  <c r="AO320" i="9"/>
  <c r="AN293" i="9"/>
  <c r="AO349" i="9"/>
  <c r="AP271" i="9"/>
  <c r="AO292" i="9"/>
  <c r="AO291" i="9"/>
  <c r="AO293" i="9" s="1"/>
  <c r="AQ327" i="9"/>
  <c r="AP348" i="9"/>
  <c r="AP347" i="9"/>
  <c r="AP349" i="9" s="1"/>
  <c r="AP263" i="9"/>
  <c r="AP264" i="9"/>
  <c r="AQ243" i="9"/>
  <c r="AO97" i="9"/>
  <c r="AQ103" i="9"/>
  <c r="AP124" i="9"/>
  <c r="AP123" i="9"/>
  <c r="AP125" i="9" s="1"/>
  <c r="AO209" i="9"/>
  <c r="AO265" i="9"/>
  <c r="AQ75" i="9"/>
  <c r="AP95" i="9"/>
  <c r="AP96" i="9"/>
  <c r="AQ131" i="9"/>
  <c r="AP152" i="9"/>
  <c r="AP151" i="9"/>
  <c r="AP153" i="9" s="1"/>
  <c r="AQ187" i="9"/>
  <c r="AP208" i="9"/>
  <c r="AP207" i="9"/>
  <c r="AQ40" i="9"/>
  <c r="AQ39" i="9"/>
  <c r="AR19" i="9"/>
  <c r="AP47" i="9"/>
  <c r="AO68" i="9"/>
  <c r="AO67" i="9"/>
  <c r="AP41" i="9"/>
  <c r="AP215" i="9"/>
  <c r="AO235" i="9"/>
  <c r="AO236" i="9"/>
  <c r="AP265" i="9" l="1"/>
  <c r="AP97" i="9"/>
  <c r="AO69" i="9"/>
  <c r="AQ207" i="9"/>
  <c r="AQ208" i="9"/>
  <c r="AR187" i="9"/>
  <c r="AO321" i="9"/>
  <c r="AP67" i="9"/>
  <c r="AP68" i="9"/>
  <c r="AQ47" i="9"/>
  <c r="AR327" i="9"/>
  <c r="AQ347" i="9"/>
  <c r="AQ348" i="9"/>
  <c r="AQ299" i="9"/>
  <c r="AP319" i="9"/>
  <c r="AP320" i="9"/>
  <c r="AS19" i="9"/>
  <c r="AR40" i="9"/>
  <c r="AR39" i="9"/>
  <c r="AR131" i="9"/>
  <c r="AQ151" i="9"/>
  <c r="AQ152" i="9"/>
  <c r="AQ123" i="9"/>
  <c r="AR103" i="9"/>
  <c r="AQ124" i="9"/>
  <c r="AQ41" i="9"/>
  <c r="AS159" i="9"/>
  <c r="AR179" i="9"/>
  <c r="AR180" i="9"/>
  <c r="AO237" i="9"/>
  <c r="AQ264" i="9"/>
  <c r="AQ263" i="9"/>
  <c r="AR243" i="9"/>
  <c r="AP292" i="9"/>
  <c r="AQ271" i="9"/>
  <c r="AP291" i="9"/>
  <c r="AQ215" i="9"/>
  <c r="AP236" i="9"/>
  <c r="AP235" i="9"/>
  <c r="AP237" i="9" s="1"/>
  <c r="AP209" i="9"/>
  <c r="AQ96" i="9"/>
  <c r="AQ95" i="9"/>
  <c r="AR75" i="9"/>
  <c r="AQ265" i="9" l="1"/>
  <c r="AQ349" i="9"/>
  <c r="AP69" i="9"/>
  <c r="AQ97" i="9"/>
  <c r="AQ68" i="9"/>
  <c r="AQ67" i="9"/>
  <c r="AR47" i="9"/>
  <c r="AR264" i="9"/>
  <c r="AR263" i="9"/>
  <c r="AS243" i="9"/>
  <c r="AT19" i="9"/>
  <c r="AS40" i="9"/>
  <c r="AS39" i="9"/>
  <c r="AQ125" i="9"/>
  <c r="AP321" i="9"/>
  <c r="AQ320" i="9"/>
  <c r="AQ319" i="9"/>
  <c r="AR299" i="9"/>
  <c r="AR208" i="9"/>
  <c r="AR207" i="9"/>
  <c r="AR209" i="9" s="1"/>
  <c r="AS187" i="9"/>
  <c r="AR215" i="9"/>
  <c r="AQ236" i="9"/>
  <c r="AQ235" i="9"/>
  <c r="AQ237" i="9" s="1"/>
  <c r="AQ153" i="9"/>
  <c r="AP293" i="9"/>
  <c r="AR181" i="9"/>
  <c r="AS131" i="9"/>
  <c r="AR152" i="9"/>
  <c r="AR151" i="9"/>
  <c r="AQ209" i="9"/>
  <c r="AR123" i="9"/>
  <c r="AR124" i="9"/>
  <c r="AS103" i="9"/>
  <c r="AS75" i="9"/>
  <c r="AR95" i="9"/>
  <c r="AR96" i="9"/>
  <c r="AQ291" i="9"/>
  <c r="AQ292" i="9"/>
  <c r="AR271" i="9"/>
  <c r="AT159" i="9"/>
  <c r="AS180" i="9"/>
  <c r="AS179" i="9"/>
  <c r="AR41" i="9"/>
  <c r="AS327" i="9"/>
  <c r="AR348" i="9"/>
  <c r="AR347" i="9"/>
  <c r="AQ293" i="9" l="1"/>
  <c r="AQ321" i="9"/>
  <c r="AR265" i="9"/>
  <c r="AQ69" i="9"/>
  <c r="AR97" i="9"/>
  <c r="AS151" i="9"/>
  <c r="AT131" i="9"/>
  <c r="AS152" i="9"/>
  <c r="AS181" i="9"/>
  <c r="AS95" i="9"/>
  <c r="AT75" i="9"/>
  <c r="AS96" i="9"/>
  <c r="AU19" i="9"/>
  <c r="AT40" i="9"/>
  <c r="AT39" i="9"/>
  <c r="AT41" i="9" s="1"/>
  <c r="AT179" i="9"/>
  <c r="AU159" i="9"/>
  <c r="AT180" i="9"/>
  <c r="AR292" i="9"/>
  <c r="AR291" i="9"/>
  <c r="AS271" i="9"/>
  <c r="AR125" i="9"/>
  <c r="AS124" i="9"/>
  <c r="AT103" i="9"/>
  <c r="AS123" i="9"/>
  <c r="AT243" i="9"/>
  <c r="AS264" i="9"/>
  <c r="AS263" i="9"/>
  <c r="AR349" i="9"/>
  <c r="AR68" i="9"/>
  <c r="AR67" i="9"/>
  <c r="AR69" i="9" s="1"/>
  <c r="AS47" i="9"/>
  <c r="AR319" i="9"/>
  <c r="AR320" i="9"/>
  <c r="AS299" i="9"/>
  <c r="AR153" i="9"/>
  <c r="AR235" i="9"/>
  <c r="AR236" i="9"/>
  <c r="AS215" i="9"/>
  <c r="AS347" i="9"/>
  <c r="AT327" i="9"/>
  <c r="AS348" i="9"/>
  <c r="AS208" i="9"/>
  <c r="AS207" i="9"/>
  <c r="AT187" i="9"/>
  <c r="AS41" i="9"/>
  <c r="AS236" i="9" l="1"/>
  <c r="AS235" i="9"/>
  <c r="AS237" i="9" s="1"/>
  <c r="AT215" i="9"/>
  <c r="AU187" i="9"/>
  <c r="AT208" i="9"/>
  <c r="AT207" i="9"/>
  <c r="AR237" i="9"/>
  <c r="AS291" i="9"/>
  <c r="AS293" i="9" s="1"/>
  <c r="AT271" i="9"/>
  <c r="AS292" i="9"/>
  <c r="AV19" i="9"/>
  <c r="AU39" i="9"/>
  <c r="AU40" i="9"/>
  <c r="AS209" i="9"/>
  <c r="AS265" i="9"/>
  <c r="AR293" i="9"/>
  <c r="AU243" i="9"/>
  <c r="AT264" i="9"/>
  <c r="AT263" i="9"/>
  <c r="AT265" i="9" s="1"/>
  <c r="AS97" i="9"/>
  <c r="AT347" i="9"/>
  <c r="AT349" i="9" s="1"/>
  <c r="AU327" i="9"/>
  <c r="AT348" i="9"/>
  <c r="AR321" i="9"/>
  <c r="AS125" i="9"/>
  <c r="AU180" i="9"/>
  <c r="AU179" i="9"/>
  <c r="AU181" i="9" s="1"/>
  <c r="AV159" i="9"/>
  <c r="AT96" i="9"/>
  <c r="AU75" i="9"/>
  <c r="AT95" i="9"/>
  <c r="AS349" i="9"/>
  <c r="AT47" i="9"/>
  <c r="AS68" i="9"/>
  <c r="AS67" i="9"/>
  <c r="AS69" i="9" s="1"/>
  <c r="AT123" i="9"/>
  <c r="AU103" i="9"/>
  <c r="AT124" i="9"/>
  <c r="AT181" i="9"/>
  <c r="AS320" i="9"/>
  <c r="AS319" i="9"/>
  <c r="AT299" i="9"/>
  <c r="AT152" i="9"/>
  <c r="AT151" i="9"/>
  <c r="AT153" i="9" s="1"/>
  <c r="AU131" i="9"/>
  <c r="AS153" i="9"/>
  <c r="AT209" i="9" l="1"/>
  <c r="AT125" i="9"/>
  <c r="AT97" i="9"/>
  <c r="AU96" i="9"/>
  <c r="AV75" i="9"/>
  <c r="AU95" i="9"/>
  <c r="AU97" i="9" s="1"/>
  <c r="AU348" i="9"/>
  <c r="AU347" i="9"/>
  <c r="AV327" i="9"/>
  <c r="AU124" i="9"/>
  <c r="AU123" i="9"/>
  <c r="AV103" i="9"/>
  <c r="AU41" i="9"/>
  <c r="AV187" i="9"/>
  <c r="AU208" i="9"/>
  <c r="AU207" i="9"/>
  <c r="AU209" i="9" s="1"/>
  <c r="AU152" i="9"/>
  <c r="AV131" i="9"/>
  <c r="AU151" i="9"/>
  <c r="AW19" i="9"/>
  <c r="AV40" i="9"/>
  <c r="AV39" i="9"/>
  <c r="AT235" i="9"/>
  <c r="AT236" i="9"/>
  <c r="AU215" i="9"/>
  <c r="AW159" i="9"/>
  <c r="AV180" i="9"/>
  <c r="AV179" i="9"/>
  <c r="AT320" i="9"/>
  <c r="AT319" i="9"/>
  <c r="AT321" i="9" s="1"/>
  <c r="AU299" i="9"/>
  <c r="AS321" i="9"/>
  <c r="AU47" i="9"/>
  <c r="AT68" i="9"/>
  <c r="AT67" i="9"/>
  <c r="AV243" i="9"/>
  <c r="AU263" i="9"/>
  <c r="AU264" i="9"/>
  <c r="AU271" i="9"/>
  <c r="AT291" i="9"/>
  <c r="AT292" i="9"/>
  <c r="AV41" i="9" l="1"/>
  <c r="AU349" i="9"/>
  <c r="AV181" i="9"/>
  <c r="AT293" i="9"/>
  <c r="AX159" i="9"/>
  <c r="AW179" i="9"/>
  <c r="AW180" i="9"/>
  <c r="AV151" i="9"/>
  <c r="AW131" i="9"/>
  <c r="AV152" i="9"/>
  <c r="AV47" i="9"/>
  <c r="AU67" i="9"/>
  <c r="AU68" i="9"/>
  <c r="AV215" i="9"/>
  <c r="AU236" i="9"/>
  <c r="AU235" i="9"/>
  <c r="AW327" i="9"/>
  <c r="AV348" i="9"/>
  <c r="AV347" i="9"/>
  <c r="AV299" i="9"/>
  <c r="AU320" i="9"/>
  <c r="AU319" i="9"/>
  <c r="AU321" i="9" s="1"/>
  <c r="AT237" i="9"/>
  <c r="AW187" i="9"/>
  <c r="AV208" i="9"/>
  <c r="AV207" i="9"/>
  <c r="AW75" i="9"/>
  <c r="AV95" i="9"/>
  <c r="AV96" i="9"/>
  <c r="AW243" i="9"/>
  <c r="AV263" i="9"/>
  <c r="AV264" i="9"/>
  <c r="AW39" i="9"/>
  <c r="AW40" i="9"/>
  <c r="AX19" i="9"/>
  <c r="AV124" i="9"/>
  <c r="AW103" i="9"/>
  <c r="AV123" i="9"/>
  <c r="AV271" i="9"/>
  <c r="AU291" i="9"/>
  <c r="AU292" i="9"/>
  <c r="AU265" i="9"/>
  <c r="AT69" i="9"/>
  <c r="AU153" i="9"/>
  <c r="AU125" i="9"/>
  <c r="AV209" i="9" l="1"/>
  <c r="AU237" i="9"/>
  <c r="AV97" i="9"/>
  <c r="AU69" i="9"/>
  <c r="AW299" i="9"/>
  <c r="AV320" i="9"/>
  <c r="AV319" i="9"/>
  <c r="AX40" i="9"/>
  <c r="AX39" i="9"/>
  <c r="AY19" i="9"/>
  <c r="AX75" i="9"/>
  <c r="AW96" i="9"/>
  <c r="AW95" i="9"/>
  <c r="AV349" i="9"/>
  <c r="AW47" i="9"/>
  <c r="AV67" i="9"/>
  <c r="AV68" i="9"/>
  <c r="AW41" i="9"/>
  <c r="AX327" i="9"/>
  <c r="AW348" i="9"/>
  <c r="AW347" i="9"/>
  <c r="AW152" i="9"/>
  <c r="AX131" i="9"/>
  <c r="AW151" i="9"/>
  <c r="AW153" i="9" s="1"/>
  <c r="AX187" i="9"/>
  <c r="AW207" i="9"/>
  <c r="AW208" i="9"/>
  <c r="AV153" i="9"/>
  <c r="AW271" i="9"/>
  <c r="AV291" i="9"/>
  <c r="AV292" i="9"/>
  <c r="AV265" i="9"/>
  <c r="AV125" i="9"/>
  <c r="AW264" i="9"/>
  <c r="AW263" i="9"/>
  <c r="AX243" i="9"/>
  <c r="AW215" i="9"/>
  <c r="AV236" i="9"/>
  <c r="AV235" i="9"/>
  <c r="AV237" i="9" s="1"/>
  <c r="AW181" i="9"/>
  <c r="AU293" i="9"/>
  <c r="AX103" i="9"/>
  <c r="AW123" i="9"/>
  <c r="AW124" i="9"/>
  <c r="AY159" i="9"/>
  <c r="AX179" i="9"/>
  <c r="AX180" i="9"/>
  <c r="AV321" i="9" l="1"/>
  <c r="AW209" i="9"/>
  <c r="AX41" i="9"/>
  <c r="AW125" i="9"/>
  <c r="AX263" i="9"/>
  <c r="AX264" i="9"/>
  <c r="AY243" i="9"/>
  <c r="AW265" i="9"/>
  <c r="AY327" i="9"/>
  <c r="AX347" i="9"/>
  <c r="AX348" i="9"/>
  <c r="AX96" i="9"/>
  <c r="AX95" i="9"/>
  <c r="AY75" i="9"/>
  <c r="AV69" i="9"/>
  <c r="AY131" i="9"/>
  <c r="AX152" i="9"/>
  <c r="AX151" i="9"/>
  <c r="AX153" i="9" s="1"/>
  <c r="AX47" i="9"/>
  <c r="AW68" i="9"/>
  <c r="AW67" i="9"/>
  <c r="AY40" i="9"/>
  <c r="AY39" i="9"/>
  <c r="AZ19" i="9"/>
  <c r="AX181" i="9"/>
  <c r="AV293" i="9"/>
  <c r="AY103" i="9"/>
  <c r="AX124" i="9"/>
  <c r="AX123" i="9"/>
  <c r="AY187" i="9"/>
  <c r="AX208" i="9"/>
  <c r="AX207" i="9"/>
  <c r="AY180" i="9"/>
  <c r="AY179" i="9"/>
  <c r="AY181" i="9" s="1"/>
  <c r="AZ159" i="9"/>
  <c r="AX215" i="9"/>
  <c r="AW235" i="9"/>
  <c r="AW236" i="9"/>
  <c r="AX271" i="9"/>
  <c r="AW291" i="9"/>
  <c r="AW292" i="9"/>
  <c r="AW349" i="9"/>
  <c r="AW97" i="9"/>
  <c r="AX299" i="9"/>
  <c r="AW319" i="9"/>
  <c r="AW320" i="9"/>
  <c r="AY41" i="9" l="1"/>
  <c r="AW237" i="9"/>
  <c r="AW321" i="9"/>
  <c r="AY215" i="9"/>
  <c r="AX236" i="9"/>
  <c r="AX235" i="9"/>
  <c r="BA159" i="9"/>
  <c r="AZ179" i="9"/>
  <c r="AZ180" i="9"/>
  <c r="AY123" i="9"/>
  <c r="AZ103" i="9"/>
  <c r="AY124" i="9"/>
  <c r="AX67" i="9"/>
  <c r="AX68" i="9"/>
  <c r="AY47" i="9"/>
  <c r="AX349" i="9"/>
  <c r="AZ327" i="9"/>
  <c r="AY347" i="9"/>
  <c r="AY348" i="9"/>
  <c r="AY299" i="9"/>
  <c r="AX319" i="9"/>
  <c r="AX320" i="9"/>
  <c r="AW293" i="9"/>
  <c r="AX209" i="9"/>
  <c r="BA19" i="9"/>
  <c r="AZ40" i="9"/>
  <c r="AZ39" i="9"/>
  <c r="AZ131" i="9"/>
  <c r="AY151" i="9"/>
  <c r="AY152" i="9"/>
  <c r="AX291" i="9"/>
  <c r="AX292" i="9"/>
  <c r="AY271" i="9"/>
  <c r="AY264" i="9"/>
  <c r="AY263" i="9"/>
  <c r="AZ243" i="9"/>
  <c r="AY207" i="9"/>
  <c r="AY208" i="9"/>
  <c r="AZ187" i="9"/>
  <c r="AY95" i="9"/>
  <c r="AY96" i="9"/>
  <c r="AZ75" i="9"/>
  <c r="AX125" i="9"/>
  <c r="AW69" i="9"/>
  <c r="AX97" i="9"/>
  <c r="AX265" i="9"/>
  <c r="AY265" i="9" l="1"/>
  <c r="AZ41" i="9"/>
  <c r="AX237" i="9"/>
  <c r="AX321" i="9"/>
  <c r="AY125" i="9"/>
  <c r="AY349" i="9"/>
  <c r="BB19" i="9"/>
  <c r="BA40" i="9"/>
  <c r="BA39" i="9"/>
  <c r="AZ348" i="9"/>
  <c r="AZ347" i="9"/>
  <c r="BA327" i="9"/>
  <c r="AZ181" i="9"/>
  <c r="AY97" i="9"/>
  <c r="AZ208" i="9"/>
  <c r="AZ207" i="9"/>
  <c r="AZ209" i="9" s="1"/>
  <c r="BA187" i="9"/>
  <c r="AX293" i="9"/>
  <c r="AY68" i="9"/>
  <c r="AY67" i="9"/>
  <c r="AZ47" i="9"/>
  <c r="BA180" i="9"/>
  <c r="BA179" i="9"/>
  <c r="BB159" i="9"/>
  <c r="AZ123" i="9"/>
  <c r="AZ124" i="9"/>
  <c r="BA103" i="9"/>
  <c r="AY209" i="9"/>
  <c r="AX69" i="9"/>
  <c r="BA75" i="9"/>
  <c r="AZ96" i="9"/>
  <c r="AZ95" i="9"/>
  <c r="AZ97" i="9" s="1"/>
  <c r="AY291" i="9"/>
  <c r="AY292" i="9"/>
  <c r="AZ271" i="9"/>
  <c r="AY153" i="9"/>
  <c r="AZ264" i="9"/>
  <c r="AZ263" i="9"/>
  <c r="BA243" i="9"/>
  <c r="AZ152" i="9"/>
  <c r="BA131" i="9"/>
  <c r="AZ151" i="9"/>
  <c r="AY320" i="9"/>
  <c r="AZ299" i="9"/>
  <c r="AY319" i="9"/>
  <c r="AZ215" i="9"/>
  <c r="AY235" i="9"/>
  <c r="AY236" i="9"/>
  <c r="BA181" i="9" l="1"/>
  <c r="AY321" i="9"/>
  <c r="AZ153" i="9"/>
  <c r="BA41" i="9"/>
  <c r="AY293" i="9"/>
  <c r="AZ125" i="9"/>
  <c r="AZ349" i="9"/>
  <c r="AZ68" i="9"/>
  <c r="AZ67" i="9"/>
  <c r="BA47" i="9"/>
  <c r="AZ319" i="9"/>
  <c r="BA299" i="9"/>
  <c r="AZ320" i="9"/>
  <c r="AY69" i="9"/>
  <c r="BA347" i="9"/>
  <c r="BA348" i="9"/>
  <c r="BB327" i="9"/>
  <c r="AZ292" i="9"/>
  <c r="AZ291" i="9"/>
  <c r="AZ293" i="9" s="1"/>
  <c r="BA271" i="9"/>
  <c r="BA124" i="9"/>
  <c r="BA123" i="9"/>
  <c r="BB103" i="9"/>
  <c r="BA208" i="9"/>
  <c r="BA207" i="9"/>
  <c r="BB187" i="9"/>
  <c r="BB179" i="9"/>
  <c r="BB180" i="9"/>
  <c r="BC159" i="9"/>
  <c r="BB243" i="9"/>
  <c r="BA264" i="9"/>
  <c r="BA263" i="9"/>
  <c r="BC19" i="9"/>
  <c r="BB40" i="9"/>
  <c r="BB39" i="9"/>
  <c r="BB131" i="9"/>
  <c r="BA151" i="9"/>
  <c r="BA152" i="9"/>
  <c r="AY237" i="9"/>
  <c r="AZ235" i="9"/>
  <c r="BA215" i="9"/>
  <c r="AZ236" i="9"/>
  <c r="AZ265" i="9"/>
  <c r="BA95" i="9"/>
  <c r="BB75" i="9"/>
  <c r="BA96" i="9"/>
  <c r="BB41" i="9" l="1"/>
  <c r="BA209" i="9"/>
  <c r="BB181" i="9"/>
  <c r="AZ69" i="9"/>
  <c r="BA349" i="9"/>
  <c r="BA153" i="9"/>
  <c r="BB123" i="9"/>
  <c r="BB124" i="9"/>
  <c r="BC103" i="9"/>
  <c r="BC243" i="9"/>
  <c r="BB264" i="9"/>
  <c r="BB263" i="9"/>
  <c r="BA125" i="9"/>
  <c r="BB95" i="9"/>
  <c r="BB96" i="9"/>
  <c r="BC75" i="9"/>
  <c r="BC179" i="9"/>
  <c r="BD159" i="9"/>
  <c r="BC180" i="9"/>
  <c r="BA97" i="9"/>
  <c r="BB152" i="9"/>
  <c r="BC131" i="9"/>
  <c r="BB151" i="9"/>
  <c r="BA291" i="9"/>
  <c r="BB271" i="9"/>
  <c r="BA292" i="9"/>
  <c r="BA320" i="9"/>
  <c r="BA319" i="9"/>
  <c r="BB299" i="9"/>
  <c r="AZ321" i="9"/>
  <c r="BC187" i="9"/>
  <c r="BB208" i="9"/>
  <c r="BB207" i="9"/>
  <c r="BB47" i="9"/>
  <c r="BA68" i="9"/>
  <c r="BA67" i="9"/>
  <c r="BA236" i="9"/>
  <c r="BB215" i="9"/>
  <c r="BA235" i="9"/>
  <c r="BD19" i="9"/>
  <c r="BC39" i="9"/>
  <c r="BC40" i="9"/>
  <c r="BB347" i="9"/>
  <c r="BC327" i="9"/>
  <c r="BB348" i="9"/>
  <c r="AZ237" i="9"/>
  <c r="BA265" i="9"/>
  <c r="BB265" i="9" l="1"/>
  <c r="BB209" i="9"/>
  <c r="BB97" i="9"/>
  <c r="BA69" i="9"/>
  <c r="BA321" i="9"/>
  <c r="BC41" i="9"/>
  <c r="BB320" i="9"/>
  <c r="BB319" i="9"/>
  <c r="BC299" i="9"/>
  <c r="BB235" i="9"/>
  <c r="BB236" i="9"/>
  <c r="BC215" i="9"/>
  <c r="BC348" i="9"/>
  <c r="BC347" i="9"/>
  <c r="BD327" i="9"/>
  <c r="BC47" i="9"/>
  <c r="BB68" i="9"/>
  <c r="BB67" i="9"/>
  <c r="BD179" i="9"/>
  <c r="BE159" i="9"/>
  <c r="BD180" i="9"/>
  <c r="BD243" i="9"/>
  <c r="BC264" i="9"/>
  <c r="BC263" i="9"/>
  <c r="BC265" i="9" s="1"/>
  <c r="BC271" i="9"/>
  <c r="BB291" i="9"/>
  <c r="BB292" i="9"/>
  <c r="BC181" i="9"/>
  <c r="BC124" i="9"/>
  <c r="BC123" i="9"/>
  <c r="BD103" i="9"/>
  <c r="BC152" i="9"/>
  <c r="BD131" i="9"/>
  <c r="BC151" i="9"/>
  <c r="BE19" i="9"/>
  <c r="BD40" i="9"/>
  <c r="BD39" i="9"/>
  <c r="BD41" i="9" s="1"/>
  <c r="BA293" i="9"/>
  <c r="BD75" i="9"/>
  <c r="BC95" i="9"/>
  <c r="BC96" i="9"/>
  <c r="BB349" i="9"/>
  <c r="BA237" i="9"/>
  <c r="BD187" i="9"/>
  <c r="BC208" i="9"/>
  <c r="BC207" i="9"/>
  <c r="BB153" i="9"/>
  <c r="BB125" i="9"/>
  <c r="BB321" i="9" l="1"/>
  <c r="BC153" i="9"/>
  <c r="BB293" i="9"/>
  <c r="BB69" i="9"/>
  <c r="BC97" i="9"/>
  <c r="BC209" i="9"/>
  <c r="BC125" i="9"/>
  <c r="BC349" i="9"/>
  <c r="BF159" i="9"/>
  <c r="BE180" i="9"/>
  <c r="BE179" i="9"/>
  <c r="BD215" i="9"/>
  <c r="BC236" i="9"/>
  <c r="BC235" i="9"/>
  <c r="BC237" i="9" s="1"/>
  <c r="BE243" i="9"/>
  <c r="BD263" i="9"/>
  <c r="BD264" i="9"/>
  <c r="BD181" i="9"/>
  <c r="BB237" i="9"/>
  <c r="BE39" i="9"/>
  <c r="BE40" i="9"/>
  <c r="BF19" i="9"/>
  <c r="BE131" i="9"/>
  <c r="BD151" i="9"/>
  <c r="BD152" i="9"/>
  <c r="BD271" i="9"/>
  <c r="BC291" i="9"/>
  <c r="BC292" i="9"/>
  <c r="BD299" i="9"/>
  <c r="BC320" i="9"/>
  <c r="BC319" i="9"/>
  <c r="BE187" i="9"/>
  <c r="BD208" i="9"/>
  <c r="BD207" i="9"/>
  <c r="BD47" i="9"/>
  <c r="BC67" i="9"/>
  <c r="BC68" i="9"/>
  <c r="BE75" i="9"/>
  <c r="BD96" i="9"/>
  <c r="BD95" i="9"/>
  <c r="BD97" i="9" s="1"/>
  <c r="BD124" i="9"/>
  <c r="BE103" i="9"/>
  <c r="BD123" i="9"/>
  <c r="BE327" i="9"/>
  <c r="BD348" i="9"/>
  <c r="BD347" i="9"/>
  <c r="BD349" i="9" s="1"/>
  <c r="BD209" i="9" l="1"/>
  <c r="BD153" i="9"/>
  <c r="BD265" i="9"/>
  <c r="BD125" i="9"/>
  <c r="BE181" i="9"/>
  <c r="BF187" i="9"/>
  <c r="BE207" i="9"/>
  <c r="BE208" i="9"/>
  <c r="BC321" i="9"/>
  <c r="BE152" i="9"/>
  <c r="BF131" i="9"/>
  <c r="BE151" i="9"/>
  <c r="BE153" i="9" s="1"/>
  <c r="BE264" i="9"/>
  <c r="BE263" i="9"/>
  <c r="BF243" i="9"/>
  <c r="BF40" i="9"/>
  <c r="BF39" i="9"/>
  <c r="BG19" i="9"/>
  <c r="BF75" i="9"/>
  <c r="BE95" i="9"/>
  <c r="BE96" i="9"/>
  <c r="BF327" i="9"/>
  <c r="BE348" i="9"/>
  <c r="BE347" i="9"/>
  <c r="BE349" i="9" s="1"/>
  <c r="BE41" i="9"/>
  <c r="BE215" i="9"/>
  <c r="BD236" i="9"/>
  <c r="BD235" i="9"/>
  <c r="BD237" i="9" s="1"/>
  <c r="BE299" i="9"/>
  <c r="BD320" i="9"/>
  <c r="BD319" i="9"/>
  <c r="BD321" i="9" s="1"/>
  <c r="BE47" i="9"/>
  <c r="BD67" i="9"/>
  <c r="BD68" i="9"/>
  <c r="BC293" i="9"/>
  <c r="BF103" i="9"/>
  <c r="BE123" i="9"/>
  <c r="BE124" i="9"/>
  <c r="BE271" i="9"/>
  <c r="BD291" i="9"/>
  <c r="BD292" i="9"/>
  <c r="BC69" i="9"/>
  <c r="BG159" i="9"/>
  <c r="BF179" i="9"/>
  <c r="BF180" i="9"/>
  <c r="BD69" i="9" l="1"/>
  <c r="BF41" i="9"/>
  <c r="BE125" i="9"/>
  <c r="BE97" i="9"/>
  <c r="BF299" i="9"/>
  <c r="BE319" i="9"/>
  <c r="BE320" i="9"/>
  <c r="BG180" i="9"/>
  <c r="BH159" i="9"/>
  <c r="BG179" i="9"/>
  <c r="BG75" i="9"/>
  <c r="BF96" i="9"/>
  <c r="BF95" i="9"/>
  <c r="BG131" i="9"/>
  <c r="BF152" i="9"/>
  <c r="BF151" i="9"/>
  <c r="BF153" i="9" s="1"/>
  <c r="BF181" i="9"/>
  <c r="BF215" i="9"/>
  <c r="BE236" i="9"/>
  <c r="BE235" i="9"/>
  <c r="BG40" i="9"/>
  <c r="BG39" i="9"/>
  <c r="BG41" i="9" s="1"/>
  <c r="BH19" i="9"/>
  <c r="BG103" i="9"/>
  <c r="BF124" i="9"/>
  <c r="BF123" i="9"/>
  <c r="BD293" i="9"/>
  <c r="BF271" i="9"/>
  <c r="BE291" i="9"/>
  <c r="BE292" i="9"/>
  <c r="BF263" i="9"/>
  <c r="BF264" i="9"/>
  <c r="BG243" i="9"/>
  <c r="BE209" i="9"/>
  <c r="BF47" i="9"/>
  <c r="BE68" i="9"/>
  <c r="BE67" i="9"/>
  <c r="BE69" i="9" s="1"/>
  <c r="BG327" i="9"/>
  <c r="BF347" i="9"/>
  <c r="BF348" i="9"/>
  <c r="BE265" i="9"/>
  <c r="BG187" i="9"/>
  <c r="BF208" i="9"/>
  <c r="BF207" i="9"/>
  <c r="BF97" i="9" l="1"/>
  <c r="BF125" i="9"/>
  <c r="BG181" i="9"/>
  <c r="BG207" i="9"/>
  <c r="BG208" i="9"/>
  <c r="BH187" i="9"/>
  <c r="BG215" i="9"/>
  <c r="BF235" i="9"/>
  <c r="BF236" i="9"/>
  <c r="BH75" i="9"/>
  <c r="BG95" i="9"/>
  <c r="BG96" i="9"/>
  <c r="BG264" i="9"/>
  <c r="BG263" i="9"/>
  <c r="BH243" i="9"/>
  <c r="BI159" i="9"/>
  <c r="BH179" i="9"/>
  <c r="BH180" i="9"/>
  <c r="BH103" i="9"/>
  <c r="BG124" i="9"/>
  <c r="BG123" i="9"/>
  <c r="BF349" i="9"/>
  <c r="BF265" i="9"/>
  <c r="BI19" i="9"/>
  <c r="BH40" i="9"/>
  <c r="BH39" i="9"/>
  <c r="BG151" i="9"/>
  <c r="BH131" i="9"/>
  <c r="BG152" i="9"/>
  <c r="BE321" i="9"/>
  <c r="BF67" i="9"/>
  <c r="BG47" i="9"/>
  <c r="BF68" i="9"/>
  <c r="BG299" i="9"/>
  <c r="BF319" i="9"/>
  <c r="BF320" i="9"/>
  <c r="BH327" i="9"/>
  <c r="BG347" i="9"/>
  <c r="BG348" i="9"/>
  <c r="BE293" i="9"/>
  <c r="BF209" i="9"/>
  <c r="BG271" i="9"/>
  <c r="BF291" i="9"/>
  <c r="BF292" i="9"/>
  <c r="BE237" i="9"/>
  <c r="BG125" i="9" l="1"/>
  <c r="BF293" i="9"/>
  <c r="BF321" i="9"/>
  <c r="BG153" i="9"/>
  <c r="BG97" i="9"/>
  <c r="BH181" i="9"/>
  <c r="BG265" i="9"/>
  <c r="BH41" i="9"/>
  <c r="BI75" i="9"/>
  <c r="BH95" i="9"/>
  <c r="BH96" i="9"/>
  <c r="BG320" i="9"/>
  <c r="BG319" i="9"/>
  <c r="BH299" i="9"/>
  <c r="BJ19" i="9"/>
  <c r="BI40" i="9"/>
  <c r="BI39" i="9"/>
  <c r="BJ159" i="9"/>
  <c r="BI179" i="9"/>
  <c r="BI180" i="9"/>
  <c r="BF237" i="9"/>
  <c r="BF69" i="9"/>
  <c r="BH264" i="9"/>
  <c r="BH263" i="9"/>
  <c r="BI243" i="9"/>
  <c r="BH215" i="9"/>
  <c r="BG235" i="9"/>
  <c r="BG236" i="9"/>
  <c r="BG291" i="9"/>
  <c r="BG293" i="9" s="1"/>
  <c r="BG292" i="9"/>
  <c r="BH271" i="9"/>
  <c r="BG68" i="9"/>
  <c r="BG67" i="9"/>
  <c r="BH47" i="9"/>
  <c r="BG349" i="9"/>
  <c r="BH208" i="9"/>
  <c r="BH207" i="9"/>
  <c r="BI187" i="9"/>
  <c r="BH123" i="9"/>
  <c r="BI103" i="9"/>
  <c r="BH124" i="9"/>
  <c r="BH348" i="9"/>
  <c r="BH347" i="9"/>
  <c r="BH349" i="9" s="1"/>
  <c r="BI327" i="9"/>
  <c r="BI131" i="9"/>
  <c r="BH152" i="9"/>
  <c r="BH151" i="9"/>
  <c r="BH153" i="9" s="1"/>
  <c r="BG209" i="9"/>
  <c r="BH209" i="9" l="1"/>
  <c r="BG69" i="9"/>
  <c r="BI41" i="9"/>
  <c r="BG321" i="9"/>
  <c r="BH125" i="9"/>
  <c r="BI208" i="9"/>
  <c r="BI207" i="9"/>
  <c r="BJ187" i="9"/>
  <c r="BH319" i="9"/>
  <c r="BH320" i="9"/>
  <c r="BI299" i="9"/>
  <c r="BG237" i="9"/>
  <c r="BI181" i="9"/>
  <c r="BK19" i="9"/>
  <c r="BJ40" i="9"/>
  <c r="BJ39" i="9"/>
  <c r="BI347" i="9"/>
  <c r="BJ327" i="9"/>
  <c r="BI348" i="9"/>
  <c r="BH68" i="9"/>
  <c r="BH67" i="9"/>
  <c r="BH69" i="9" s="1"/>
  <c r="BI47" i="9"/>
  <c r="BH235" i="9"/>
  <c r="BI215" i="9"/>
  <c r="BH236" i="9"/>
  <c r="BJ179" i="9"/>
  <c r="BK159" i="9"/>
  <c r="BJ180" i="9"/>
  <c r="BH97" i="9"/>
  <c r="BH292" i="9"/>
  <c r="BH291" i="9"/>
  <c r="BH293" i="9" s="1"/>
  <c r="BI271" i="9"/>
  <c r="BJ243" i="9"/>
  <c r="BI264" i="9"/>
  <c r="BI263" i="9"/>
  <c r="BI95" i="9"/>
  <c r="BJ75" i="9"/>
  <c r="BI96" i="9"/>
  <c r="BI151" i="9"/>
  <c r="BI152" i="9"/>
  <c r="BJ131" i="9"/>
  <c r="BI124" i="9"/>
  <c r="BJ103" i="9"/>
  <c r="BI123" i="9"/>
  <c r="BH265" i="9"/>
  <c r="BJ181" i="9" l="1"/>
  <c r="BJ41" i="9"/>
  <c r="BI265" i="9"/>
  <c r="BI209" i="9"/>
  <c r="BI125" i="9"/>
  <c r="BI97" i="9"/>
  <c r="BK179" i="9"/>
  <c r="BL159" i="9"/>
  <c r="BK180" i="9"/>
  <c r="BI320" i="9"/>
  <c r="BI319" i="9"/>
  <c r="BI321" i="9" s="1"/>
  <c r="BJ299" i="9"/>
  <c r="BJ347" i="9"/>
  <c r="BK327" i="9"/>
  <c r="BJ348" i="9"/>
  <c r="BK131" i="9"/>
  <c r="BJ152" i="9"/>
  <c r="BJ151" i="9"/>
  <c r="BK243" i="9"/>
  <c r="BJ264" i="9"/>
  <c r="BJ263" i="9"/>
  <c r="BJ265" i="9" s="1"/>
  <c r="BI349" i="9"/>
  <c r="BH321" i="9"/>
  <c r="BI291" i="9"/>
  <c r="BJ271" i="9"/>
  <c r="BI292" i="9"/>
  <c r="BI236" i="9"/>
  <c r="BI235" i="9"/>
  <c r="BJ215" i="9"/>
  <c r="BK187" i="9"/>
  <c r="BJ208" i="9"/>
  <c r="BJ207" i="9"/>
  <c r="BJ209" i="9" s="1"/>
  <c r="BJ96" i="9"/>
  <c r="BK75" i="9"/>
  <c r="BJ95" i="9"/>
  <c r="BJ97" i="9" s="1"/>
  <c r="BJ123" i="9"/>
  <c r="BK103" i="9"/>
  <c r="BJ124" i="9"/>
  <c r="BI153" i="9"/>
  <c r="BH237" i="9"/>
  <c r="BJ47" i="9"/>
  <c r="BI68" i="9"/>
  <c r="BI67" i="9"/>
  <c r="BI69" i="9" s="1"/>
  <c r="BL19" i="9"/>
  <c r="BK39" i="9"/>
  <c r="BK40" i="9"/>
  <c r="BI237" i="9" l="1"/>
  <c r="BJ349" i="9"/>
  <c r="BJ153" i="9"/>
  <c r="BK124" i="9"/>
  <c r="BK123" i="9"/>
  <c r="BL103" i="9"/>
  <c r="BJ235" i="9"/>
  <c r="BJ236" i="9"/>
  <c r="BK215" i="9"/>
  <c r="BJ320" i="9"/>
  <c r="BJ319" i="9"/>
  <c r="BK299" i="9"/>
  <c r="BL187" i="9"/>
  <c r="BK208" i="9"/>
  <c r="BK207" i="9"/>
  <c r="BL40" i="9"/>
  <c r="C40" i="9" s="1"/>
  <c r="BL39" i="9"/>
  <c r="BL243" i="9"/>
  <c r="BK263" i="9"/>
  <c r="BK264" i="9"/>
  <c r="BK41" i="9"/>
  <c r="BK95" i="9"/>
  <c r="BK96" i="9"/>
  <c r="BL75" i="9"/>
  <c r="BK348" i="9"/>
  <c r="BK347" i="9"/>
  <c r="BL327" i="9"/>
  <c r="BK47" i="9"/>
  <c r="BJ68" i="9"/>
  <c r="BJ67" i="9"/>
  <c r="BJ69" i="9" s="1"/>
  <c r="BK271" i="9"/>
  <c r="BJ291" i="9"/>
  <c r="BJ292" i="9"/>
  <c r="BI293" i="9"/>
  <c r="BL131" i="9"/>
  <c r="BK152" i="9"/>
  <c r="BK151" i="9"/>
  <c r="BK153" i="9" s="1"/>
  <c r="BL179" i="9"/>
  <c r="BL180" i="9"/>
  <c r="C180" i="9" s="1"/>
  <c r="BJ125" i="9"/>
  <c r="BK181" i="9"/>
  <c r="BK125" i="9" l="1"/>
  <c r="BK265" i="9"/>
  <c r="BK209" i="9"/>
  <c r="BJ321" i="9"/>
  <c r="BK349" i="9"/>
  <c r="BL263" i="9"/>
  <c r="BL264" i="9"/>
  <c r="C264" i="9" s="1"/>
  <c r="BL41" i="9"/>
  <c r="C41" i="9" s="1"/>
  <c r="C39" i="9"/>
  <c r="BL215" i="9"/>
  <c r="BK236" i="9"/>
  <c r="BK235" i="9"/>
  <c r="BL348" i="9"/>
  <c r="C348" i="9" s="1"/>
  <c r="BL347" i="9"/>
  <c r="BL151" i="9"/>
  <c r="BL152" i="9"/>
  <c r="C152" i="9" s="1"/>
  <c r="BJ293" i="9"/>
  <c r="BJ237" i="9"/>
  <c r="BL271" i="9"/>
  <c r="BK292" i="9"/>
  <c r="BK291" i="9"/>
  <c r="BK97" i="9"/>
  <c r="BL124" i="9"/>
  <c r="C124" i="9" s="1"/>
  <c r="BL123" i="9"/>
  <c r="BL208" i="9"/>
  <c r="C208" i="9" s="1"/>
  <c r="BL207" i="9"/>
  <c r="BL95" i="9"/>
  <c r="BL96" i="9"/>
  <c r="C96" i="9" s="1"/>
  <c r="BL181" i="9"/>
  <c r="C181" i="9" s="1"/>
  <c r="C179" i="9"/>
  <c r="BL47" i="9"/>
  <c r="BK67" i="9"/>
  <c r="BK68" i="9"/>
  <c r="BL299" i="9"/>
  <c r="BK320" i="9"/>
  <c r="BK319" i="9"/>
  <c r="BK321" i="9" s="1"/>
  <c r="BK237" i="9" l="1"/>
  <c r="BL97" i="9"/>
  <c r="C97" i="9" s="1"/>
  <c r="C95" i="9"/>
  <c r="BL291" i="9"/>
  <c r="BL292" i="9"/>
  <c r="C292" i="9" s="1"/>
  <c r="BL209" i="9"/>
  <c r="C209" i="9" s="1"/>
  <c r="C207" i="9"/>
  <c r="BL236" i="9"/>
  <c r="C236" i="9" s="1"/>
  <c r="BL235" i="9"/>
  <c r="BL320" i="9"/>
  <c r="C320" i="9" s="1"/>
  <c r="BL319" i="9"/>
  <c r="BL153" i="9"/>
  <c r="C153" i="9" s="1"/>
  <c r="C151" i="9"/>
  <c r="BL125" i="9"/>
  <c r="C125" i="9" s="1"/>
  <c r="C123" i="9"/>
  <c r="BL349" i="9"/>
  <c r="C349" i="9" s="1"/>
  <c r="C347" i="9"/>
  <c r="BL265" i="9"/>
  <c r="C265" i="9" s="1"/>
  <c r="C263" i="9"/>
  <c r="BK69" i="9"/>
  <c r="BL67" i="9"/>
  <c r="BL68" i="9"/>
  <c r="C68" i="9" s="1"/>
  <c r="BK293" i="9"/>
  <c r="BL237" i="9" l="1"/>
  <c r="C237" i="9" s="1"/>
  <c r="C235" i="9"/>
  <c r="BL293" i="9"/>
  <c r="C293" i="9" s="1"/>
  <c r="C291" i="9"/>
  <c r="BL321" i="9"/>
  <c r="C321" i="9" s="1"/>
  <c r="C319" i="9"/>
  <c r="BL69" i="9"/>
  <c r="C69" i="9" s="1"/>
  <c r="C67"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tc={AB176E1F-0005-49B7-9984-D5EF7AFC340D}</author>
    <author>tc={07C17FA0-4C82-494B-90D5-E7744E627EE1}</author>
    <author>tc={D9D0DA19-EF3A-46A2-8934-7D75392715B5}</author>
    <author>tc={0D104A87-6C33-44CB-9867-3563F1411B15}</author>
    <author>tc={E76D85D5-86FB-4FF1-B6FA-4089D0C3BEE3}</author>
    <author>tc={8561A366-143C-4A5E-BC48-824AD37DD2FC}</author>
    <author>tc={1169D4F2-F30A-4B55-9197-3F6E61A93089}</author>
    <author>tc={FBF15B05-0A78-436D-8085-FF8D72B59E1C}</author>
    <author>tc={B5126F3F-740B-4051-A92A-71A025106633}</author>
    <author>tc={BABCDE56-B1CA-4779-9FD9-559FCB1D6963}</author>
    <author>tc={3D182C6C-1E17-4C11-82DD-582FE9D3C8EA}</author>
    <author>tc={89AF7AC6-6E21-4DE5-A25F-FDF44081312B}</author>
  </authors>
  <commentList>
    <comment ref="B17" authorId="0" shapeId="0" xr:uid="{AB176E1F-0005-49B7-9984-D5EF7AFC340D}">
      <text>
        <t>[Threaded comment]
Your version of Excel allows you to read this threaded comment; however, any edits to it will get removed if the file is opened in a newer version of Excel. Learn more: https://go.microsoft.com/fwlink/?linkid=870924
Comment:
    Insert date funds first committed to the investment project (to the nearest month)</t>
      </text>
    </comment>
    <comment ref="B45" authorId="1" shapeId="0" xr:uid="{07C17FA0-4C82-494B-90D5-E7744E627EE1}">
      <text>
        <t>[Threaded comment]
Your version of Excel allows you to read this threaded comment; however, any edits to it will get removed if the file is opened in a newer version of Excel. Learn more: https://go.microsoft.com/fwlink/?linkid=870924
Comment:
    Insert date funds first committed to the investment project (to the nearest month)</t>
      </text>
    </comment>
    <comment ref="B73" authorId="2" shapeId="0" xr:uid="{D9D0DA19-EF3A-46A2-8934-7D75392715B5}">
      <text>
        <t>[Threaded comment]
Your version of Excel allows you to read this threaded comment; however, any edits to it will get removed if the file is opened in a newer version of Excel. Learn more: https://go.microsoft.com/fwlink/?linkid=870924
Comment:
    Insert date funds first committed to the investment project (to the nearest month)</t>
      </text>
    </comment>
    <comment ref="B101" authorId="3" shapeId="0" xr:uid="{0D104A87-6C33-44CB-9867-3563F1411B15}">
      <text>
        <t>[Threaded comment]
Your version of Excel allows you to read this threaded comment; however, any edits to it will get removed if the file is opened in a newer version of Excel. Learn more: https://go.microsoft.com/fwlink/?linkid=870924
Comment:
    Insert date funds first committed to the investment project (to the nearest month)</t>
      </text>
    </comment>
    <comment ref="B129" authorId="4" shapeId="0" xr:uid="{E76D85D5-86FB-4FF1-B6FA-4089D0C3BEE3}">
      <text>
        <t>[Threaded comment]
Your version of Excel allows you to read this threaded comment; however, any edits to it will get removed if the file is opened in a newer version of Excel. Learn more: https://go.microsoft.com/fwlink/?linkid=870924
Comment:
    Insert date funds first committed to the investment project (to the nearest month)</t>
      </text>
    </comment>
    <comment ref="B157" authorId="5" shapeId="0" xr:uid="{8561A366-143C-4A5E-BC48-824AD37DD2FC}">
      <text>
        <t>[Threaded comment]
Your version of Excel allows you to read this threaded comment; however, any edits to it will get removed if the file is opened in a newer version of Excel. Learn more: https://go.microsoft.com/fwlink/?linkid=870924
Comment:
    Insert date funds first committed to the investment project (to the nearest month)</t>
      </text>
    </comment>
    <comment ref="B185" authorId="6" shapeId="0" xr:uid="{1169D4F2-F30A-4B55-9197-3F6E61A93089}">
      <text>
        <t>[Threaded comment]
Your version of Excel allows you to read this threaded comment; however, any edits to it will get removed if the file is opened in a newer version of Excel. Learn more: https://go.microsoft.com/fwlink/?linkid=870924
Comment:
    Insert date funds first committed to the investment project (to the nearest month)</t>
      </text>
    </comment>
    <comment ref="B213" authorId="7" shapeId="0" xr:uid="{FBF15B05-0A78-436D-8085-FF8D72B59E1C}">
      <text>
        <t>[Threaded comment]
Your version of Excel allows you to read this threaded comment; however, any edits to it will get removed if the file is opened in a newer version of Excel. Learn more: https://go.microsoft.com/fwlink/?linkid=870924
Comment:
    Insert date funds first committed to the investment project (to the nearest month)</t>
      </text>
    </comment>
    <comment ref="B241" authorId="8" shapeId="0" xr:uid="{B5126F3F-740B-4051-A92A-71A025106633}">
      <text>
        <t>[Threaded comment]
Your version of Excel allows you to read this threaded comment; however, any edits to it will get removed if the file is opened in a newer version of Excel. Learn more: https://go.microsoft.com/fwlink/?linkid=870924
Comment:
    Insert date funds first committed to the investment project (to the nearest month)</t>
      </text>
    </comment>
    <comment ref="B269" authorId="9" shapeId="0" xr:uid="{BABCDE56-B1CA-4779-9FD9-559FCB1D6963}">
      <text>
        <t>[Threaded comment]
Your version of Excel allows you to read this threaded comment; however, any edits to it will get removed if the file is opened in a newer version of Excel. Learn more: https://go.microsoft.com/fwlink/?linkid=870924
Comment:
    Insert date funds first committed to the investment project (to the nearest month)</t>
      </text>
    </comment>
    <comment ref="B297" authorId="10" shapeId="0" xr:uid="{3D182C6C-1E17-4C11-82DD-582FE9D3C8EA}">
      <text>
        <t>[Threaded comment]
Your version of Excel allows you to read this threaded comment; however, any edits to it will get removed if the file is opened in a newer version of Excel. Learn more: https://go.microsoft.com/fwlink/?linkid=870924
Comment:
    Insert date funds first committed to the investment project (to the nearest month)</t>
      </text>
    </comment>
    <comment ref="B325" authorId="11" shapeId="0" xr:uid="{89AF7AC6-6E21-4DE5-A25F-FDF44081312B}">
      <text>
        <t>[Threaded comment]
Your version of Excel allows you to read this threaded comment; however, any edits to it will get removed if the file is opened in a newer version of Excel. Learn more: https://go.microsoft.com/fwlink/?linkid=870924
Comment:
    Insert date funds first committed to the investment project (to the nearest month)</t>
      </text>
    </comment>
  </commentList>
</comments>
</file>

<file path=xl/sharedStrings.xml><?xml version="1.0" encoding="utf-8"?>
<sst xmlns="http://schemas.openxmlformats.org/spreadsheetml/2006/main" count="1593" uniqueCount="417">
  <si>
    <t xml:space="preserve"> </t>
  </si>
  <si>
    <t>2a</t>
  </si>
  <si>
    <t>Cost Category Table used in tab 2b. and 2c for categorising total and renewable costs</t>
  </si>
  <si>
    <t>Cost Category</t>
  </si>
  <si>
    <t>Cost Sub-Category</t>
  </si>
  <si>
    <t>Glossary and Guidance</t>
  </si>
  <si>
    <t>Indirect</t>
  </si>
  <si>
    <t>Indirect costs includes your own internal operating costs, other than the direct cost items.</t>
  </si>
  <si>
    <t>Customer Contact</t>
  </si>
  <si>
    <t xml:space="preserve">All costs associated with operation of contact centres and other customer relations, with the exception of (1) sales &amp; marketing activities, (2) the issuing of bills and statements, and (3) collections activity. </t>
  </si>
  <si>
    <t>Billing Payment Collections</t>
  </si>
  <si>
    <t xml:space="preserve">All costs associated with billing, payment collection and bad debt, excluding contact centre or customer relation costs where those are not specifically related to issuing bills / statements or collecting and chasing late payments. </t>
  </si>
  <si>
    <t>Metering</t>
  </si>
  <si>
    <t>All cost associated with metering (Meter rental, installation, maintenance, reading (including smart metering), excluding contact centre or customer relation costs</t>
  </si>
  <si>
    <t>Sales and Marketing</t>
  </si>
  <si>
    <t xml:space="preserve">Sales &amp; marketing: All costs associated with sales and marketing, including contact centre and customer relation costs. Note that 3rd party commissions should be reported under 'Other direct costs'. </t>
  </si>
  <si>
    <t>Central overhead</t>
  </si>
  <si>
    <t>Central overhead (where not allocated above): Any other central overhead costs, where not allocated to the categories above</t>
  </si>
  <si>
    <t>Other Cost</t>
  </si>
  <si>
    <t>Please insert here other indirect costs that are not covered by the above categories. You must include the costs identified in the original derogation application. If you require another cost category then please contact XXXX</t>
  </si>
  <si>
    <t>Direct</t>
  </si>
  <si>
    <t>Commodity Costs</t>
  </si>
  <si>
    <t>Imbalance/Reconciliation by differences (RBD)</t>
  </si>
  <si>
    <t>Transaction Costs</t>
  </si>
  <si>
    <t>Other Costs</t>
  </si>
  <si>
    <t>Other Direct</t>
  </si>
  <si>
    <t>Elexon Charges</t>
  </si>
  <si>
    <t>Elexon charges includes any administration payments made to Elexon to fund its operations</t>
  </si>
  <si>
    <t>Xoserve charges</t>
  </si>
  <si>
    <t>Xoserve charges includes any administration payments made to Xoserve to fund its operations</t>
  </si>
  <si>
    <t>DCC - fixed charges</t>
  </si>
  <si>
    <t>DCC charges include payments made to the Data and Communications Company to fund its operations. These should be split between fixed (per meter) charges, and explicit charges for specific DCC services</t>
  </si>
  <si>
    <t>DCC - explicit charges</t>
  </si>
  <si>
    <t>3rd party commission</t>
  </si>
  <si>
    <t>3rd party commission costs are brokers’ costs and intermediaries’ sales commissions</t>
  </si>
  <si>
    <t>Retail Energy Code (REC) charges</t>
  </si>
  <si>
    <t>Any administrative payments made to REC to fund its operations</t>
  </si>
  <si>
    <t>Transportation Costs (network)</t>
  </si>
  <si>
    <t>Distribution Charges (DUoS)</t>
  </si>
  <si>
    <t>Transmission Charges (TNUoS)</t>
  </si>
  <si>
    <t>BSUoS</t>
  </si>
  <si>
    <t>Balancing services use of system charges (BSUoS)</t>
  </si>
  <si>
    <t>Gas Shipper Mgt Charge</t>
  </si>
  <si>
    <t>Environmental and Social Obligations (policy)</t>
  </si>
  <si>
    <t>Environmental and social obligations costs should include all costs associated with the government programmes listed below, net of reconciliation. This includes the costs of administering those schemes - eg for WHD, the costs associated with identifying recipients and paying rebates. Where these costs cannot be separated out and appear as indirect costs, please provide a note explaining the scale of these costs.</t>
  </si>
  <si>
    <t>Feed-in Tariffs</t>
  </si>
  <si>
    <t>CfD</t>
  </si>
  <si>
    <t>Capacity Market</t>
  </si>
  <si>
    <t>RO</t>
  </si>
  <si>
    <t>ECO</t>
  </si>
  <si>
    <t>WHD and GER</t>
  </si>
  <si>
    <t>Assistance for Areas with High Electricity Distribution Costs</t>
  </si>
  <si>
    <t>Depreciation</t>
  </si>
  <si>
    <t>Amortisation</t>
  </si>
  <si>
    <t>Working Capital Requirements</t>
  </si>
  <si>
    <t>EBIT</t>
  </si>
  <si>
    <t>Subsidies / Obligations (Mandatory)</t>
  </si>
  <si>
    <t>Guidance dated 6/11/2018 (Para 2.25, 2nd Bullet point)</t>
  </si>
  <si>
    <t>Costs to be included in this category include; Renewable Energy Guarantee (REGO), Feed-in Tariff (FiT Scheme), Contracts for Difference (CfD), Renewable Obligation Certificates (ROCs), &amp; Other mandatory subsidies/obligations.
 I.e. costs within the definition of para 2.25 per guidance - "We will not consider activities and costs associated with subsidies, obligations or 
other mandatory mechanisms, for example, costs for purchasing Renewable 
Energy Guarantees of Origin (REGOs; the costs of which we note are immaterial); 
participating in the Feed-in Tariff (FIT) scheme (even where voluntary); funding 
the Contracts for Difference (CfD) scheme; or purchasing Renewable Obligation 
Certificates (ROCs) – even where purchasing more than obligated to (noting that 
now the Renewables Obligation is closed to new generators, over-purchasing ROCs 
wouldn’t encourage new generators to enter the market)."</t>
  </si>
  <si>
    <t xml:space="preserve">If you believe that you incur costs that do not correspond to any of the allocations above or that are specific to your retail business model, please include them against these descriptions. </t>
  </si>
  <si>
    <t>Other Cost 1</t>
  </si>
  <si>
    <t>Example costs may be items such as; Green Gas Certificates and Carbon Offsetting (that supports renewables) costs</t>
  </si>
  <si>
    <t>Other Cost 2</t>
  </si>
  <si>
    <t>Other Cost 3</t>
  </si>
  <si>
    <t>Other Cost 4</t>
  </si>
  <si>
    <t>Other Cost 5</t>
  </si>
  <si>
    <t>Other Cost 6</t>
  </si>
  <si>
    <t>Renewable Cost Type Examples, used in sheet 2c</t>
  </si>
  <si>
    <t>Renewable Cost Type</t>
  </si>
  <si>
    <t>Description</t>
  </si>
  <si>
    <t>Shape, forecasting and imbalance</t>
  </si>
  <si>
    <t>Costs related to renewable specific shape, forecasting and imbalance costs for example due to the variability of renewable generation</t>
  </si>
  <si>
    <t>Operating Costs (excluding overhead support costs)</t>
  </si>
  <si>
    <t>These are costs outlined in the derogation decision and may include Sales and Marketing, IT &amp; Infrastructure, central facilities management costs and customer owned structure</t>
  </si>
  <si>
    <t>Overhead Support Costs</t>
  </si>
  <si>
    <t xml:space="preserve">Staffing related operating costs specific to renewable generation support and provision of renewable tariff </t>
  </si>
  <si>
    <t>PPAs</t>
  </si>
  <si>
    <t>Costs related to renewable Power Purchase Agreements</t>
  </si>
  <si>
    <t>GPAs</t>
  </si>
  <si>
    <t>Costs related to renewable Gas Purchase Agreements</t>
  </si>
  <si>
    <t>REGOs</t>
  </si>
  <si>
    <t xml:space="preserve">Costs related to Renewable Energy Guarantees of Origin </t>
  </si>
  <si>
    <t>GGCs</t>
  </si>
  <si>
    <t>Costs related to Green Gas Cetificates</t>
  </si>
  <si>
    <t>Carbon Offsets</t>
  </si>
  <si>
    <t>Costs related to carbon offsetting that supports renewable biogas</t>
  </si>
  <si>
    <t>Other</t>
  </si>
  <si>
    <t>Other renewable costs that do not fit the above categories</t>
  </si>
  <si>
    <t xml:space="preserve">Acronymns </t>
  </si>
  <si>
    <t>Acronymn</t>
  </si>
  <si>
    <t>Full Name</t>
  </si>
  <si>
    <t>REGO</t>
  </si>
  <si>
    <t xml:space="preserve"> Renewable Energy Guarantees of Origin</t>
  </si>
  <si>
    <t xml:space="preserve">GGC </t>
  </si>
  <si>
    <t>Green Gas Certificate</t>
  </si>
  <si>
    <t>PPA</t>
  </si>
  <si>
    <t>Power Purchase Agreements</t>
  </si>
  <si>
    <t xml:space="preserve">GPA </t>
  </si>
  <si>
    <t>Gas Purchase Agreements</t>
  </si>
  <si>
    <t>Contracts for Difference</t>
  </si>
  <si>
    <t>Renewables Obligations</t>
  </si>
  <si>
    <t xml:space="preserve">ECO </t>
  </si>
  <si>
    <t>Energy Company Obligation</t>
  </si>
  <si>
    <t>WHD</t>
  </si>
  <si>
    <t>Warm Home Discount</t>
  </si>
  <si>
    <t>GER</t>
  </si>
  <si>
    <t>Government Electricity Rebate</t>
  </si>
  <si>
    <t>DCC</t>
  </si>
  <si>
    <t>Data and Communications Company</t>
  </si>
  <si>
    <t>Index</t>
  </si>
  <si>
    <t>Variable Grouping</t>
  </si>
  <si>
    <t>Sheet</t>
  </si>
  <si>
    <t>Variable Label</t>
  </si>
  <si>
    <t>Variable Name</t>
  </si>
  <si>
    <t>Valid Values</t>
  </si>
  <si>
    <t>Other notes</t>
  </si>
  <si>
    <t>Submission Details</t>
  </si>
  <si>
    <t>2a,2b,2c</t>
  </si>
  <si>
    <t>Supplier Name</t>
  </si>
  <si>
    <t>supplier_name</t>
  </si>
  <si>
    <t>Name of supplier - if a licensed supplier partners with one or more white label providers, these should be identified separately from the parent.</t>
  </si>
  <si>
    <t xml:space="preserve">Not categorical </t>
  </si>
  <si>
    <t>Advertised tariff name</t>
  </si>
  <si>
    <t>tariff_advertised_name</t>
  </si>
  <si>
    <t xml:space="preserve">The name the tariff is advertised and sold as, as defined in the supply licence. </t>
  </si>
  <si>
    <t>2a,2b</t>
  </si>
  <si>
    <t>Fuel type</t>
  </si>
  <si>
    <t>fuel_type</t>
  </si>
  <si>
    <t>The type of fuel the tariff is designed for.
Use only the valid values for fuel_type as outlined in the data dictionary. Any variation from these valid values will cause the submission to be rejected.</t>
  </si>
  <si>
    <r>
      <rPr>
        <b/>
        <sz val="10"/>
        <color theme="1"/>
        <rFont val="Verdana"/>
        <family val="2"/>
      </rPr>
      <t>G - Gas:</t>
    </r>
    <r>
      <rPr>
        <sz val="10"/>
        <color theme="1"/>
        <rFont val="Verdana"/>
        <family val="2"/>
      </rPr>
      <t xml:space="preserve"> refers to a gas tariff.
</t>
    </r>
    <r>
      <rPr>
        <b/>
        <sz val="10"/>
        <color theme="1"/>
        <rFont val="Verdana"/>
        <family val="2"/>
      </rPr>
      <t>E - Electricity:</t>
    </r>
    <r>
      <rPr>
        <sz val="10"/>
        <color theme="1"/>
        <rFont val="Verdana"/>
        <family val="2"/>
      </rPr>
      <t xml:space="preserve"> refers to an electricity tariff.</t>
    </r>
  </si>
  <si>
    <t xml:space="preserve">If the same tariff is available for both, then two records should be supplied </t>
  </si>
  <si>
    <t>Compliance Year Start</t>
  </si>
  <si>
    <t>compliance_year_start</t>
  </si>
  <si>
    <t>This is the starting date for the compliance year that the cost data is submitted for</t>
  </si>
  <si>
    <t>Compliance Year End</t>
  </si>
  <si>
    <t>compliance_year_end</t>
  </si>
  <si>
    <t xml:space="preserve">This is the end date for the compliance year that the data is submitted for </t>
  </si>
  <si>
    <t>Region</t>
  </si>
  <si>
    <t>region</t>
  </si>
  <si>
    <t>For both electricity and gas, this is the region in which the tariff is offered.
For gas tariffs, please ensure that you match the region to the correct electricity region.
Use only the valid values for region as outlined in the data dictionary. Submissions with incorrect spellings, spaces or capitalisation of letters will be rejected.</t>
  </si>
  <si>
    <t>east_england
east_midlands
london
merseyside_and_north_wales
midlands
north_east
north_scotland
north_west
south_east
south_scotland
south_wales
south_west
southern
yorkshire</t>
  </si>
  <si>
    <t>Payment Method</t>
  </si>
  <si>
    <t>payment_method</t>
  </si>
  <si>
    <t>The required payment method for this tariff. If there are multiple possible payment options, there should be separate entries for each payment method.
Use only the valid values for payment_method as outlined in the data dictionary. Any variation from these valid values will cause the submission to be rejected.</t>
  </si>
  <si>
    <r>
      <rPr>
        <b/>
        <sz val="10"/>
        <rFont val="Verdana"/>
        <family val="2"/>
      </rPr>
      <t>D - Direct Debit:</t>
    </r>
    <r>
      <rPr>
        <sz val="10"/>
        <rFont val="Verdana"/>
        <family val="2"/>
      </rPr>
      <t xml:space="preserve"> refers to tariffs which apply to customers that pay by direct debit through their bank account. This should include payment types (for example monthly standing order and variable monthly or quarterly direct debit) where the customer is under the same tariff as a monthly fixed direct debit customer. Customers should be counted as direct debit whether the frequency of payment is monthly or quarterly.  The key factor is that the customer has a direct debit set up that automatically pays the bill at a defined interval.  The frequency of the interval does not matter. Both fixed and variable direct debit payment amounts should both be included under direct debit.</t>
    </r>
    <r>
      <rPr>
        <b/>
        <sz val="10"/>
        <rFont val="Verdana"/>
        <family val="2"/>
      </rPr>
      <t xml:space="preserve">
</t>
    </r>
    <r>
      <rPr>
        <b/>
        <sz val="10"/>
        <color theme="1"/>
        <rFont val="Verdana"/>
        <family val="2"/>
      </rPr>
      <t>S - Standard credit:</t>
    </r>
    <r>
      <rPr>
        <sz val="10"/>
        <color theme="1"/>
        <rFont val="Verdana"/>
        <family val="2"/>
      </rPr>
      <t xml:space="preserve"> refers to tariffs which apply to customers that pay quarterly on receipt of their bill. This should also include any payment types (for example fuel direct or monthly/weekly/fortnightly payment schemes) where the customer is paying the same tariff as a customer that pays quarterly on receipt of their bill. Customers may be paying at any frequency (quarterly/monthly/fortnightly). They key feature is that they pay on receipt of bill, i.e. they need to take some action to pay the bill rather than paying automatically by direct debit.
</t>
    </r>
    <r>
      <rPr>
        <b/>
        <sz val="10"/>
        <color theme="1"/>
        <rFont val="Verdana"/>
        <family val="2"/>
      </rPr>
      <t>P - Prepayment:</t>
    </r>
    <r>
      <rPr>
        <sz val="10"/>
        <color theme="1"/>
        <rFont val="Verdana"/>
        <family val="2"/>
      </rPr>
      <t xml:space="preserve"> refers to tariffs which apply to customers that pay through a key, token, card or other type of prepayment meter, including smart prepayment meters. This is mutually exclusive to prepayment-excluded smart meters option.
</t>
    </r>
    <r>
      <rPr>
        <b/>
        <sz val="10"/>
        <color theme="1"/>
        <rFont val="Verdana"/>
        <family val="2"/>
      </rPr>
      <t xml:space="preserve">
X - Prepayment excluded smart meter:</t>
    </r>
    <r>
      <rPr>
        <sz val="10"/>
        <color theme="1"/>
        <rFont val="Verdana"/>
        <family val="2"/>
      </rPr>
      <t xml:space="preserve"> refers to PPM smart meters excluded from the application of the PPM safeguard tariff in the CMA’s Energy Market Investigation (Prepayment Charge Restriction) Order 2016. This is described in standard licence supply condition 28A.32 Definitions for condition of the CMA Order: “Excluded Smart Meter” means either: a. a Smart Metering System which consists of an Electricity meter and any associated or ancillary devices identified in a version (other than the first version) of the SME Technical specification or b. a Smart Metering System otherwise identified by the CMA (through a direction given under the Energy Market Investigation, Prepayment Charge Restriction Order 2016) as being fully interoperable.  This is mutually exclusive to the prepyayment method option.   </t>
    </r>
    <r>
      <rPr>
        <b/>
        <sz val="10"/>
        <color rgb="FFFF0000"/>
        <rFont val="Verdana"/>
        <family val="2"/>
      </rPr>
      <t xml:space="preserve">
</t>
    </r>
    <r>
      <rPr>
        <sz val="10"/>
        <color theme="1"/>
        <rFont val="Verdana"/>
        <family val="2"/>
      </rPr>
      <t xml:space="preserve">
</t>
    </r>
    <r>
      <rPr>
        <b/>
        <sz val="10"/>
        <color theme="1"/>
        <rFont val="Verdana"/>
        <family val="2"/>
      </rPr>
      <t>O - Other:</t>
    </r>
    <r>
      <rPr>
        <sz val="10"/>
        <color theme="1"/>
        <rFont val="Verdana"/>
        <family val="2"/>
      </rPr>
      <t xml:space="preserve"> refers to payment methods which are not covered by any of the direct debit, standard credit and prepayment methods described above. </t>
    </r>
  </si>
  <si>
    <t>Is multi-reg tariff</t>
  </si>
  <si>
    <t>is_multi_reg_tariff</t>
  </si>
  <si>
    <t>A binary option to determine whether the tariff is a multi-register tariff.
A multi-register tariff is a tariff which has different unit rates at different times of the day.
Use only the valid values for is_multi_reg_tariff as outlined in the data dictionary. Any variation from these valid values will cause the submission to be rejected.</t>
  </si>
  <si>
    <r>
      <rPr>
        <b/>
        <sz val="10"/>
        <color theme="1"/>
        <rFont val="Verdana"/>
        <family val="2"/>
      </rPr>
      <t>Y - Yes:</t>
    </r>
    <r>
      <rPr>
        <sz val="10"/>
        <color theme="1"/>
        <rFont val="Verdana"/>
        <family val="2"/>
      </rPr>
      <t xml:space="preserve"> tariff is a multi-register tariff
Smart tariffs which have different unit rates based on time of use should be classified under this RFI as time of use and multi-register tariffs. For such tariffs, meter_type should be "S", is_tou should be "Y", is_multi_reg_tariff should be "Y" and multi-register unit rates should be filled in.
</t>
    </r>
    <r>
      <rPr>
        <b/>
        <sz val="10"/>
        <color theme="1"/>
        <rFont val="Verdana"/>
        <family val="2"/>
      </rPr>
      <t>N - No:</t>
    </r>
    <r>
      <rPr>
        <sz val="10"/>
        <color theme="1"/>
        <rFont val="Verdana"/>
        <family val="2"/>
      </rPr>
      <t xml:space="preserve"> tariff is not a multi-register tariff</t>
    </r>
  </si>
  <si>
    <t xml:space="preserve">Tariff </t>
  </si>
  <si>
    <t>Total MWh Consumption</t>
  </si>
  <si>
    <t>total_mwh_consumption</t>
  </si>
  <si>
    <t>The total consumption for each tariff (MWh)</t>
  </si>
  <si>
    <t>Percentage of the total supplied</t>
  </si>
  <si>
    <t>pct_total_supp</t>
  </si>
  <si>
    <t>For each derogated tariff, what is th energy supplied to that tariff as a percentage of the whole</t>
  </si>
  <si>
    <t>Number of Customer Accounts</t>
  </si>
  <si>
    <t>number_of_customer_accounts</t>
  </si>
  <si>
    <t>What is the number of customer accounts on each tariff</t>
  </si>
  <si>
    <t>Percentage of Total Customer Accounts</t>
  </si>
  <si>
    <t>pct_customer_accounts</t>
  </si>
  <si>
    <t>What percentage of customer accounts are each tariff</t>
  </si>
  <si>
    <t>Cost Categories</t>
  </si>
  <si>
    <t>2b</t>
  </si>
  <si>
    <t xml:space="preserve">cost_category </t>
  </si>
  <si>
    <t xml:space="preserve">Broad Cost Categories </t>
  </si>
  <si>
    <t xml:space="preserve">Indirect </t>
  </si>
  <si>
    <t>See Cost Category Guide for more detail</t>
  </si>
  <si>
    <t xml:space="preserve">Direct, </t>
  </si>
  <si>
    <t xml:space="preserve">Other Direct, </t>
  </si>
  <si>
    <t xml:space="preserve">Transportation (Network) Costs, </t>
  </si>
  <si>
    <t xml:space="preserve">Other Costs </t>
  </si>
  <si>
    <t>Details of the types of costs included in this category</t>
  </si>
  <si>
    <t>sub_category</t>
  </si>
  <si>
    <t>Cost Sub-Categories</t>
  </si>
  <si>
    <t>See Glossary for full list</t>
  </si>
  <si>
    <t>How would you split these costs between tariffs? (by customer/ by consumption / both/ other)</t>
  </si>
  <si>
    <t>cost_split</t>
  </si>
  <si>
    <t>Not Categorical</t>
  </si>
  <si>
    <t>Costs</t>
  </si>
  <si>
    <t>Consumption Allocated Total Costs, including renewable</t>
  </si>
  <si>
    <t>total_costs</t>
  </si>
  <si>
    <t>For each cost_category, what is the total costs, this includes both renewable and non-renewable costs. Apportioned by the supplier to domestic only costs on the basis of consumption volume.</t>
  </si>
  <si>
    <t>£X Million per Compliance Period</t>
  </si>
  <si>
    <t>The sum of these costs should be the total renewable costs</t>
  </si>
  <si>
    <t>Consumption Allocated Renewable costs</t>
  </si>
  <si>
    <t>renewable_costs</t>
  </si>
  <si>
    <t>For each cost_category, please detail the renewable cost. Apportioned by the supplier to domestic only costs on the basis of consumption volume.</t>
  </si>
  <si>
    <t>The sum of these costs should be the total renewable costs for that sub-category</t>
  </si>
  <si>
    <t>Customer Allocated Total Costs, including renewable</t>
  </si>
  <si>
    <t>For each cost_category, what is the total costs, this includes both renewable and non-renewable costs. Apportioned by the supplier to domestic only costs on the basis of customer account number.</t>
  </si>
  <si>
    <t>Customer Allocated Renewable costs</t>
  </si>
  <si>
    <t>For each cost_category, please detail the renewable cost. Apportioned by the supplier to domestic only costs on the basis of customer account number.</t>
  </si>
  <si>
    <t>2c</t>
  </si>
  <si>
    <t>% of renewable costs</t>
  </si>
  <si>
    <t>pct_renewable_cost</t>
  </si>
  <si>
    <t>What % of total renewable cost is the renewable costs for each renewable_cost_item</t>
  </si>
  <si>
    <t>%</t>
  </si>
  <si>
    <t>2a. Tariff Information</t>
  </si>
  <si>
    <t xml:space="preserve">This Sheet requests a breakdown of consumption and customer numbers on each derogated tariff, and an aggregated number for all non-derogated tariffs. </t>
  </si>
  <si>
    <t>Information is requested for the compliance period beginning on 1-April-23 and ending on 31-March-24. Tariffs should be split by fuel type, region, payment method and whether it is a single-rate or multi-rate tariff.</t>
  </si>
  <si>
    <t xml:space="preserve">Notes: </t>
  </si>
  <si>
    <t>a. For each tariff, please select the appropriate column options.</t>
  </si>
  <si>
    <t>b. If a customer is dual fuel, then they should be counted towards the customer account for each fuel type.</t>
  </si>
  <si>
    <t>c. In cases where customers have switched between tariffs during the compliance period, please provide an average of number of customer accounts on the tariff.</t>
  </si>
  <si>
    <t>Tariff Advertised Name</t>
  </si>
  <si>
    <t>Fuel Type</t>
  </si>
  <si>
    <t>is_multi_reg</t>
  </si>
  <si>
    <t>is_SVT</t>
  </si>
  <si>
    <t>is_derogated</t>
  </si>
  <si>
    <t>Comments</t>
  </si>
  <si>
    <t>SupName1</t>
  </si>
  <si>
    <t>TarName1</t>
  </si>
  <si>
    <t>E</t>
  </si>
  <si>
    <t>london</t>
  </si>
  <si>
    <t>D</t>
  </si>
  <si>
    <t>N</t>
  </si>
  <si>
    <t>G</t>
  </si>
  <si>
    <t>TarName2</t>
  </si>
  <si>
    <t>TarName3</t>
  </si>
  <si>
    <t>2b. Costs</t>
  </si>
  <si>
    <t>This Sheet requests a breakdown of total and renewable costs at a supplier level, split by fuel type and cost categories.</t>
  </si>
  <si>
    <t xml:space="preserve">Where apportionment is necessary in order to provide domestic only costs, from a domestic &amp; non-domestic business, please ensure you calculate this apportionment based on consumption in the "Consumption Allocated" columns. 
Please calculate this apportionment for the same categories by customer in the adjacent "Customer Allocated" columns. </t>
  </si>
  <si>
    <t xml:space="preserve">
Ofgem are applying this methodology to ensure costs are apportioned on a consistent basis across all respondents to this RFI.</t>
  </si>
  <si>
    <t>With the exception of 'Subsidies / Obligations (Mandatory)', the cost categories mirror the price cap allowance categories to enable Ofgem to perform an assessment of 'Outcome 3'.</t>
  </si>
  <si>
    <t xml:space="preserve">Information is requested for the compliance period beginning on 1-April-23 and ending on 31-March-24. </t>
  </si>
  <si>
    <t>a. Guidance document outlining Outcome 3 can be found here.</t>
  </si>
  <si>
    <t>SuppName1</t>
  </si>
  <si>
    <t>Indirect costs</t>
  </si>
  <si>
    <t>Direct Fuel Costs</t>
  </si>
  <si>
    <t>Other Direct Costs</t>
  </si>
  <si>
    <t>Transportation costs (Network)</t>
  </si>
  <si>
    <t>Environmental and social obligations (Policy)</t>
  </si>
  <si>
    <t>Other costs</t>
  </si>
  <si>
    <t>2c. Renewable Costs</t>
  </si>
  <si>
    <t>This Sheet requests remewable costs broken down into different renewable cost types incurred at a supplier level. All costs should be in relation to domestic supply business.</t>
  </si>
  <si>
    <t xml:space="preserve">a. If the renewable cost type is 'Other', please specify what this cost type is in the comments column.
</t>
  </si>
  <si>
    <t>Justification / Explanation</t>
  </si>
  <si>
    <t>Renewable Costs</t>
  </si>
  <si>
    <t>2d. Investments</t>
  </si>
  <si>
    <t xml:space="preserve">This Sheet requests details of any renewable investments that contribute to renewable costs for the derogation. </t>
  </si>
  <si>
    <t>Information is requested for investments that will cover the next five years, including current and any upcoming investments.</t>
  </si>
  <si>
    <t xml:space="preserve">a. Investment Categories are not specified, please break down the total investment costs into reasonable category definitions. </t>
  </si>
  <si>
    <t>b. The total investment column should be the total expected costs for that category over the lifecycle of the investment.</t>
  </si>
  <si>
    <t>c. The total investment row should be the total expected costs for that Year-Month.</t>
  </si>
  <si>
    <t>[NAME OF INVESTMENT]</t>
  </si>
  <si>
    <t>Select first period spend was committed</t>
  </si>
  <si>
    <t>Year1-Month1</t>
  </si>
  <si>
    <t>Year1-Month2</t>
  </si>
  <si>
    <t>Year1-Month3</t>
  </si>
  <si>
    <t>Year1-Month4</t>
  </si>
  <si>
    <t>Year1-Month5</t>
  </si>
  <si>
    <t>Year1-Month6</t>
  </si>
  <si>
    <t>Year1-Month7</t>
  </si>
  <si>
    <t>Year1-Month8</t>
  </si>
  <si>
    <t>Year1-Month9</t>
  </si>
  <si>
    <t>Year1-Month10</t>
  </si>
  <si>
    <t>Year1-Month11</t>
  </si>
  <si>
    <t>Year1-Month12</t>
  </si>
  <si>
    <t>Year2-Month1</t>
  </si>
  <si>
    <t>Year2-Month2</t>
  </si>
  <si>
    <t>Year2-Month3</t>
  </si>
  <si>
    <t>Year2-Month4</t>
  </si>
  <si>
    <t>Year2-Month5</t>
  </si>
  <si>
    <t>Year2-Month6</t>
  </si>
  <si>
    <t>Year2-Month7</t>
  </si>
  <si>
    <t>Year2-Month8</t>
  </si>
  <si>
    <t>Year2-Month9</t>
  </si>
  <si>
    <t>Year2-Month10</t>
  </si>
  <si>
    <t>Year2-Month11</t>
  </si>
  <si>
    <t>Year2-Month12</t>
  </si>
  <si>
    <t>Year3-Month1</t>
  </si>
  <si>
    <t>Year3-Month2</t>
  </si>
  <si>
    <t>Year3-Month3</t>
  </si>
  <si>
    <t>Year3-Month4</t>
  </si>
  <si>
    <t>Year3-Month5</t>
  </si>
  <si>
    <t>Year3-Month6</t>
  </si>
  <si>
    <t>Year3-Month7</t>
  </si>
  <si>
    <t>Year3-Month8</t>
  </si>
  <si>
    <t>Year3-Month9</t>
  </si>
  <si>
    <t>Year3-Month10</t>
  </si>
  <si>
    <t>Year3-Month11</t>
  </si>
  <si>
    <t>Year3-Month12</t>
  </si>
  <si>
    <t>Year4-Month1</t>
  </si>
  <si>
    <t>Year4-Month2</t>
  </si>
  <si>
    <t>Year4-Month3</t>
  </si>
  <si>
    <t>Year4-Month4</t>
  </si>
  <si>
    <t>Year4-Month5</t>
  </si>
  <si>
    <t>Year4-Month6</t>
  </si>
  <si>
    <t>Year4-Month7</t>
  </si>
  <si>
    <t>Year4-Month8</t>
  </si>
  <si>
    <t>Year4-Month9</t>
  </si>
  <si>
    <t>Year4-Month10</t>
  </si>
  <si>
    <t>Year4-Month11</t>
  </si>
  <si>
    <t>Year4-Month12</t>
  </si>
  <si>
    <t>Year5-Month1</t>
  </si>
  <si>
    <t>Year5-Month2</t>
  </si>
  <si>
    <t>Year5-Month3</t>
  </si>
  <si>
    <t>Year5-Month4</t>
  </si>
  <si>
    <t>Year5-Month5</t>
  </si>
  <si>
    <t>Year5-Month6</t>
  </si>
  <si>
    <t>Year5-Month7</t>
  </si>
  <si>
    <t>Year5-Month8</t>
  </si>
  <si>
    <t>Year5-Month9</t>
  </si>
  <si>
    <t>Year5-Month10</t>
  </si>
  <si>
    <t>Year5-Month11</t>
  </si>
  <si>
    <t>Year5-Month12</t>
  </si>
  <si>
    <t>MonthN-YearN</t>
  </si>
  <si>
    <t>Investment</t>
  </si>
  <si>
    <t>Remaining costs (post year 5)</t>
  </si>
  <si>
    <t>Category</t>
  </si>
  <si>
    <t>Total Investment Costs (£)</t>
  </si>
  <si>
    <t>Committed / Forecast?</t>
  </si>
  <si>
    <t>Monthly Investment Costs</t>
  </si>
  <si>
    <t>Cat1</t>
  </si>
  <si>
    <t>Cat2</t>
  </si>
  <si>
    <t>Cat3</t>
  </si>
  <si>
    <t>Cat4</t>
  </si>
  <si>
    <t>Cat5</t>
  </si>
  <si>
    <t>Cat6</t>
  </si>
  <si>
    <t>Cat7</t>
  </si>
  <si>
    <t>Cat8</t>
  </si>
  <si>
    <t>Cat9</t>
  </si>
  <si>
    <t>Cat10</t>
  </si>
  <si>
    <t>Cat11</t>
  </si>
  <si>
    <t>Cat12</t>
  </si>
  <si>
    <t>Cat13</t>
  </si>
  <si>
    <t>Cat14</t>
  </si>
  <si>
    <t>Cat15</t>
  </si>
  <si>
    <t>Cat16</t>
  </si>
  <si>
    <t>Total Investment Costs</t>
  </si>
  <si>
    <t xml:space="preserve">7. SUPPLEMENTARY QUESTIONS </t>
  </si>
  <si>
    <t xml:space="preserve">As part of the draft RFI, we are asking suppliers a set off supplementary questions (Q1 - Q22) to help our analysis. The list of supplementary questions can also be found in 'Annex 4: Supplementary questions' of the RFI letter. 
When completing the final RFI, we would expect suppliers to complete these questions in the green boxes shown below and submit together with a completed RFI template. 
</t>
  </si>
  <si>
    <r>
      <t>Broad Questions for 3 Outcomes </t>
    </r>
    <r>
      <rPr>
        <sz val="10"/>
        <rFont val="Verdana"/>
        <family val="2"/>
      </rPr>
      <t> </t>
    </r>
  </si>
  <si>
    <t>Q1</t>
  </si>
  <si>
    <t>Provide evidence that the tariff is a Standard Variable Tariff (SVT).</t>
  </si>
  <si>
    <t>Q2</t>
  </si>
  <si>
    <t>Provide evidence that the tariff provides support to renewable generation to an extent that is greater than that which is brought about as a result of subsidies, obligations or other mandatory mechanisms (eg including any information about direct support for renewable generators or investment in renewable generation).</t>
  </si>
  <si>
    <t>Q3</t>
  </si>
  <si>
    <t xml:space="preserve">Over the monitoring period, has your tariff been above the level of the cap? To what extent was this due to the costs of the tariff being greater than the level of the default cap by virtue of costs attributable to renewables? </t>
  </si>
  <si>
    <r>
      <t>Customer Choice </t>
    </r>
    <r>
      <rPr>
        <sz val="10"/>
        <rFont val="Verdana"/>
        <family val="2"/>
      </rPr>
      <t> </t>
    </r>
  </si>
  <si>
    <t>It is a requirement that customers choose to be on a derogated tariff and it is therefore important that this remains the case and is communicated to customers. Please provide:</t>
  </si>
  <si>
    <t>Q4</t>
  </si>
  <si>
    <t>Evidence that all customers on a derogated tariff have actively chosen to do so, for example by specifically opting-in to the tariff.</t>
  </si>
  <si>
    <t>Q5</t>
  </si>
  <si>
    <t>Evidence, such as emails or letters sent to customers or other sources, that within the compliance period (1 April 2022 – 31 March 2023) it has been communicated to customers that these tariffs are exempt from the price cap, which could lead to higher bills.</t>
  </si>
  <si>
    <t>Q6</t>
  </si>
  <si>
    <t>Evidence that these tariffs were clearly advertised as a tariff that supports renewables (eg letters or emails sent to customers, marketing material or other sources).</t>
  </si>
  <si>
    <t>Tariff Pricing</t>
  </si>
  <si>
    <t>Q7</t>
  </si>
  <si>
    <t>Considering the costs that make up your derogated tariff, does this differ from the default tariff cap?</t>
  </si>
  <si>
    <t>Q8</t>
  </si>
  <si>
    <t xml:space="preserve">If yes, what factors explain this difference, eg hedging strategy, variability in renewables etc.?  </t>
  </si>
  <si>
    <t>Q9</t>
  </si>
  <si>
    <t>How have costs / savings from the April 2024 introduction of PPM : DD Standing Charge "Levelisation" impacted your derogated tariffs?</t>
  </si>
  <si>
    <t>  </t>
  </si>
  <si>
    <t>Investment Costs  </t>
  </si>
  <si>
    <t xml:space="preserve">Tab ‘2d Investment’ in the template should be used to detail your investment costs. In addition to this, could you provide information on the following - </t>
  </si>
  <si>
    <t>Q10</t>
  </si>
  <si>
    <t xml:space="preserve">What are your current and upcoming renewable investments and when do you expect them to start and end?  </t>
  </si>
  <si>
    <t>Q11</t>
  </si>
  <si>
    <t>How do your investments provide materially greater support for renewables beyond subsidies?</t>
  </si>
  <si>
    <t>Q12</t>
  </si>
  <si>
    <t>For  investments previously reported in your derogation application, please update their progress.</t>
  </si>
  <si>
    <t>Q13</t>
  </si>
  <si>
    <t xml:space="preserve">Has there been any unexpected factors that affected your investments? Why? How? </t>
  </si>
  <si>
    <t xml:space="preserve">Other Renewable Costs </t>
  </si>
  <si>
    <t>Questions 13 and 14 apply to all renewable cost categories below (Shape, Forecasting, and Imbalance Costs, Operating Costs, Overhead Support Costs, Power Purchase Agreements (PPAs) and Gas Purchase Agreements (GPAs), Renewable Energy Guarantees of Origin (REGOs), Green Gas Certificates (GGC), Carbon Offsetting. Please answer these two questions and the additional questions specific to each category.</t>
  </si>
  <si>
    <t>Q14</t>
  </si>
  <si>
    <t>How have these costs changed over time? Please break down the costs.</t>
  </si>
  <si>
    <t>Q15</t>
  </si>
  <si>
    <r>
      <rPr>
        <sz val="7"/>
        <color theme="1"/>
        <rFont val="Times New Roman"/>
        <family val="1"/>
      </rPr>
      <t xml:space="preserve"> </t>
    </r>
    <r>
      <rPr>
        <sz val="10"/>
        <color theme="1"/>
        <rFont val="Verdana"/>
        <family val="2"/>
      </rPr>
      <t xml:space="preserve">What were the main factors behind these trends and why were renewables impacted more than non-renewables? </t>
    </r>
  </si>
  <si>
    <r>
      <t>Shape, Forecasting and Imbalance Costs </t>
    </r>
    <r>
      <rPr>
        <sz val="10"/>
        <rFont val="Verdana"/>
        <family val="2"/>
      </rPr>
      <t> </t>
    </r>
  </si>
  <si>
    <t>Q16</t>
  </si>
  <si>
    <t>Please outline each of these costs relevant to how you provide materially greater support for renewables.</t>
  </si>
  <si>
    <r>
      <t>Power Purchase Agreements (PPAs) and Gas Purchase Agreements (GPAs) </t>
    </r>
    <r>
      <rPr>
        <sz val="10"/>
        <rFont val="Verdana"/>
        <family val="2"/>
      </rPr>
      <t> </t>
    </r>
  </si>
  <si>
    <t>Q17</t>
  </si>
  <si>
    <t>Please break down the ‘renewable’ element of your overall fuel mix by the way you purchase that energy (i.e. Power Purchase Agreement (PPA)/Renewable Energy Guarantees Origin (REGO) backed).</t>
  </si>
  <si>
    <t>Q18</t>
  </si>
  <si>
    <t xml:space="preserve">How has this changed over the course of the derogation and do you expect it to change within the next compliance period  (1 April 23 – 31 March 24)? </t>
  </si>
  <si>
    <t>Q19</t>
  </si>
  <si>
    <t>Do you provide support to PPA/GPA partners and how?</t>
  </si>
  <si>
    <t>   </t>
  </si>
  <si>
    <r>
      <t xml:space="preserve">Renewable Energy Guarantees of Origin (REGOs) </t>
    </r>
    <r>
      <rPr>
        <b/>
        <sz val="10"/>
        <rFont val="Verdana"/>
        <family val="2"/>
      </rPr>
      <t>– </t>
    </r>
    <r>
      <rPr>
        <sz val="10"/>
        <rFont val="Verdana"/>
        <family val="2"/>
      </rPr>
      <t> </t>
    </r>
  </si>
  <si>
    <t>Q20</t>
  </si>
  <si>
    <t xml:space="preserve">Please provide evidence of any redeemed REGOs used to support derogated tariffs. These should align with any Fuel Mix Disclosure submission made to Ofgem for the respective yearly period. </t>
  </si>
  <si>
    <r>
      <t> </t>
    </r>
    <r>
      <rPr>
        <sz val="10"/>
        <rFont val="Verdana"/>
        <family val="2"/>
      </rPr>
      <t> </t>
    </r>
  </si>
  <si>
    <r>
      <t>Green Gas Certificates (GGC)  </t>
    </r>
    <r>
      <rPr>
        <sz val="10"/>
        <rFont val="Verdana"/>
        <family val="2"/>
      </rPr>
      <t> </t>
    </r>
  </si>
  <si>
    <t>Q21</t>
  </si>
  <si>
    <t xml:space="preserve">Please provide evidence of any GGCs used to support derogated tariffs for the respective yearly period. </t>
  </si>
  <si>
    <r>
      <t>Carbon Offsetting  </t>
    </r>
    <r>
      <rPr>
        <sz val="10"/>
        <rFont val="Verdana"/>
        <family val="2"/>
      </rPr>
      <t> </t>
    </r>
  </si>
  <si>
    <t>Q22</t>
  </si>
  <si>
    <t>Please provide evidence of any Carbon Offsetting that supports renewable biogas.</t>
  </si>
  <si>
    <t>Q23</t>
  </si>
  <si>
    <t xml:space="preserve">What proportion is that of total offsetting? </t>
  </si>
  <si>
    <t>Cost Subcategory</t>
  </si>
  <si>
    <t>Renewable Cost Types</t>
  </si>
  <si>
    <t>east_england</t>
  </si>
  <si>
    <t>Y</t>
  </si>
  <si>
    <t>east_midlands</t>
  </si>
  <si>
    <t>P</t>
  </si>
  <si>
    <t>Operating Costs</t>
  </si>
  <si>
    <t>X</t>
  </si>
  <si>
    <t>merseyside_and_north_wales</t>
  </si>
  <si>
    <t>S</t>
  </si>
  <si>
    <t>midlands</t>
  </si>
  <si>
    <t>O</t>
  </si>
  <si>
    <t>north_east</t>
  </si>
  <si>
    <t>north_scotland</t>
  </si>
  <si>
    <t>north_west</t>
  </si>
  <si>
    <t>south_east</t>
  </si>
  <si>
    <t>south_scotland</t>
  </si>
  <si>
    <t>south_wales</t>
  </si>
  <si>
    <t>south_west</t>
  </si>
  <si>
    <t>southern</t>
  </si>
  <si>
    <t>yorkshire</t>
  </si>
  <si>
    <t>Distrubution Charges (DUoS)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</si>
</sst>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43" formatCode="_-* #,##0.00_-;\-* #,##0.00_-;_-* &quot;-&quot;??_-;_-@_-"/>
  </numFmts>
  <fonts count="36" x14ac:knownFonts="1">
    <font>
      <sz val="11"/>
      <color theme="1"/>
      <name val="Calibri"/>
      <family val="2"/>
      <scheme val="minor"/>
    </font>
    <font>
      <sz val="11"/>
      <color theme="1"/>
      <name val="Calibri"/>
      <family val="2"/>
      <scheme val="minor"/>
    </font>
    <font>
      <b/>
      <sz val="11"/>
      <color theme="0"/>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u/>
      <sz val="11"/>
      <color theme="10"/>
      <name val="Calibri"/>
      <family val="2"/>
      <scheme val="minor"/>
    </font>
    <font>
      <sz val="10"/>
      <color theme="1"/>
      <name val="Verdana"/>
      <family val="2"/>
    </font>
    <font>
      <sz val="10"/>
      <color theme="0"/>
      <name val="Verdana"/>
      <family val="2"/>
    </font>
    <font>
      <b/>
      <sz val="10"/>
      <name val="Verdana"/>
      <family val="2"/>
    </font>
    <font>
      <sz val="8"/>
      <color theme="1"/>
      <name val="Verdana"/>
      <family val="2"/>
    </font>
    <font>
      <sz val="12"/>
      <color theme="1"/>
      <name val="Calibri"/>
      <family val="2"/>
      <scheme val="minor"/>
    </font>
    <font>
      <sz val="10"/>
      <color rgb="FF000000"/>
      <name val="Verdana"/>
      <family val="2"/>
    </font>
    <font>
      <b/>
      <sz val="10"/>
      <color theme="1"/>
      <name val="Verdana"/>
      <family val="2"/>
    </font>
    <font>
      <sz val="16"/>
      <color theme="0"/>
      <name val="Calibri"/>
      <family val="2"/>
      <scheme val="minor"/>
    </font>
    <font>
      <b/>
      <sz val="16"/>
      <color theme="0"/>
      <name val="Calibri"/>
      <family val="2"/>
      <scheme val="minor"/>
    </font>
    <font>
      <sz val="11"/>
      <color theme="1"/>
      <name val="Verdana"/>
      <family val="2"/>
    </font>
    <font>
      <b/>
      <sz val="11"/>
      <color theme="1"/>
      <name val="Verdana"/>
      <family val="2"/>
    </font>
    <font>
      <b/>
      <sz val="10"/>
      <color rgb="FF000000"/>
      <name val="Verdana"/>
      <family val="2"/>
    </font>
    <font>
      <u/>
      <sz val="16"/>
      <color theme="0"/>
      <name val="Calibri"/>
      <family val="2"/>
      <scheme val="minor"/>
    </font>
    <font>
      <sz val="11"/>
      <color rgb="FF000000"/>
      <name val="Calibri"/>
      <family val="2"/>
      <scheme val="minor"/>
    </font>
    <font>
      <b/>
      <sz val="11"/>
      <color rgb="FF000000"/>
      <name val="Calibri"/>
      <family val="2"/>
      <scheme val="minor"/>
    </font>
    <font>
      <sz val="10"/>
      <name val="Verdana"/>
      <family val="2"/>
    </font>
    <font>
      <i/>
      <sz val="10"/>
      <name val="Verdana"/>
      <family val="2"/>
    </font>
    <font>
      <sz val="10"/>
      <color rgb="FFFF0000"/>
      <name val="Verdana"/>
      <family val="2"/>
    </font>
    <font>
      <sz val="10"/>
      <name val="Calibri"/>
      <family val="2"/>
    </font>
    <font>
      <sz val="10"/>
      <color theme="1"/>
      <name val="Verdana"/>
      <family val="1"/>
    </font>
    <font>
      <sz val="7"/>
      <color theme="1"/>
      <name val="Times New Roman"/>
      <family val="1"/>
    </font>
    <font>
      <sz val="12"/>
      <color theme="0"/>
      <name val="Verdana"/>
      <family val="2"/>
    </font>
    <font>
      <b/>
      <sz val="12"/>
      <name val="Verdana"/>
      <family val="2"/>
    </font>
    <font>
      <u/>
      <sz val="10"/>
      <color theme="10"/>
      <name val="Verdana"/>
      <family val="2"/>
    </font>
    <font>
      <sz val="8"/>
      <name val="Calibri"/>
      <family val="2"/>
      <scheme val="minor"/>
    </font>
    <font>
      <b/>
      <sz val="8"/>
      <name val="Verdana"/>
      <family val="2"/>
    </font>
    <font>
      <sz val="11"/>
      <name val="Calibri"/>
      <family val="2"/>
      <scheme val="minor"/>
    </font>
    <font>
      <sz val="12"/>
      <name val="Verdana"/>
      <family val="2"/>
    </font>
    <font>
      <b/>
      <sz val="10"/>
      <color rgb="FFFF0000"/>
      <name val="Verdana"/>
      <family val="2"/>
    </font>
  </fonts>
  <fills count="18">
    <fill>
      <patternFill patternType="none"/>
    </fill>
    <fill>
      <patternFill patternType="gray125"/>
    </fill>
    <fill>
      <patternFill patternType="solid">
        <fgColor theme="4" tint="0.79998168889431442"/>
        <bgColor indexed="64"/>
      </patternFill>
    </fill>
    <fill>
      <patternFill patternType="solid">
        <fgColor rgb="FF7030A0"/>
        <bgColor indexed="64"/>
      </patternFill>
    </fill>
    <fill>
      <patternFill patternType="solid">
        <fgColor theme="0"/>
        <bgColor indexed="64"/>
      </patternFill>
    </fill>
    <fill>
      <patternFill patternType="solid">
        <fgColor theme="8"/>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1" tint="0.34998626667073579"/>
        <bgColor indexed="64"/>
      </patternFill>
    </fill>
    <fill>
      <patternFill patternType="solid">
        <fgColor theme="7" tint="0.59999389629810485"/>
        <bgColor rgb="FF000000"/>
      </patternFill>
    </fill>
    <fill>
      <patternFill patternType="solid">
        <fgColor theme="7" tint="0.59999389629810485"/>
        <bgColor indexed="64"/>
      </patternFill>
    </fill>
    <fill>
      <patternFill patternType="solid">
        <fgColor rgb="FFACB9CA"/>
        <bgColor rgb="FF000000"/>
      </patternFill>
    </fill>
    <fill>
      <patternFill patternType="solid">
        <fgColor theme="5" tint="0.79998168889431442"/>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theme="5"/>
        <bgColor indexed="64"/>
      </patternFill>
    </fill>
    <fill>
      <patternFill patternType="solid">
        <fgColor rgb="FFED7D31"/>
        <bgColor indexed="64"/>
      </patternFill>
    </fill>
    <fill>
      <patternFill patternType="solid">
        <fgColor rgb="FFFCE4D6"/>
        <bgColor indexed="64"/>
      </patternFill>
    </fill>
  </fills>
  <borders count="42">
    <border>
      <left/>
      <right/>
      <top/>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style="medium">
        <color rgb="FF000000"/>
      </left>
      <right style="medium">
        <color rgb="FF000000"/>
      </right>
      <top/>
      <bottom style="medium">
        <color rgb="FF000000"/>
      </bottom>
      <diagonal/>
    </border>
    <border>
      <left style="thin">
        <color indexed="64"/>
      </left>
      <right style="thin">
        <color indexed="64"/>
      </right>
      <top style="thin">
        <color indexed="64"/>
      </top>
      <bottom style="thin">
        <color indexed="64"/>
      </bottom>
      <diagonal/>
    </border>
    <border>
      <left style="medium">
        <color rgb="FF000000"/>
      </left>
      <right style="medium">
        <color rgb="FF000000"/>
      </right>
      <top/>
      <bottom/>
      <diagonal/>
    </border>
    <border>
      <left style="thin">
        <color indexed="64"/>
      </left>
      <right style="thin">
        <color indexed="64"/>
      </right>
      <top style="medium">
        <color indexed="64"/>
      </top>
      <bottom style="thin">
        <color indexed="64"/>
      </bottom>
      <diagonal/>
    </border>
    <border>
      <left/>
      <right/>
      <top style="medium">
        <color indexed="64"/>
      </top>
      <bottom/>
      <diagonal/>
    </border>
    <border>
      <left style="medium">
        <color rgb="FF000000"/>
      </left>
      <right style="medium">
        <color rgb="FF000000"/>
      </right>
      <top style="medium">
        <color rgb="FF000000"/>
      </top>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theme="0" tint="-0.249977111117893"/>
      </right>
      <top style="thin">
        <color theme="0" tint="-0.249977111117893"/>
      </top>
      <bottom style="thin">
        <color theme="0" tint="-0.249977111117893"/>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14999847407452621"/>
      </left>
      <right style="thin">
        <color theme="0" tint="-0.249977111117893"/>
      </right>
      <top/>
      <bottom style="thin">
        <color theme="0" tint="-0.249977111117893"/>
      </bottom>
      <diagonal/>
    </border>
    <border>
      <left/>
      <right style="thin">
        <color theme="0" tint="-0.14999847407452621"/>
      </right>
      <top style="thin">
        <color theme="0" tint="-0.14999847407452621"/>
      </top>
      <bottom style="thin">
        <color theme="0" tint="-0.14999847407452621"/>
      </bottom>
      <diagonal/>
    </border>
    <border>
      <left style="thin">
        <color theme="0" tint="-0.14999847407452621"/>
      </left>
      <right style="thin">
        <color theme="0" tint="-0.249977111117893"/>
      </right>
      <top/>
      <bottom/>
      <diagonal/>
    </border>
    <border>
      <left style="thin">
        <color theme="0" tint="-0.14999847407452621"/>
      </left>
      <right style="thin">
        <color theme="0" tint="-0.249977111117893"/>
      </right>
      <top style="thin">
        <color theme="0" tint="-0.249977111117893"/>
      </top>
      <bottom/>
      <diagonal/>
    </border>
    <border>
      <left/>
      <right/>
      <top style="thin">
        <color theme="0" tint="-0.249977111117893"/>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rgb="FF000000"/>
      </left>
      <right style="medium">
        <color rgb="FF000000"/>
      </right>
      <top style="medium">
        <color rgb="FF000000"/>
      </top>
      <bottom style="medium">
        <color rgb="FF000000"/>
      </bottom>
      <diagonal/>
    </border>
    <border>
      <left style="medium">
        <color indexed="64"/>
      </left>
      <right style="medium">
        <color indexed="64"/>
      </right>
      <top style="medium">
        <color indexed="64"/>
      </top>
      <bottom/>
      <diagonal/>
    </border>
  </borders>
  <cellStyleXfs count="3">
    <xf numFmtId="0" fontId="0" fillId="0" borderId="0"/>
    <xf numFmtId="0" fontId="6" fillId="0" borderId="0" applyNumberFormat="0" applyFill="0" applyBorder="0" applyAlignment="0" applyProtection="0"/>
    <xf numFmtId="0" fontId="1" fillId="0" borderId="0"/>
  </cellStyleXfs>
  <cellXfs count="214">
    <xf numFmtId="0" fontId="0" fillId="0" borderId="0" xfId="0"/>
    <xf numFmtId="0" fontId="4" fillId="0" borderId="0" xfId="0" applyFont="1"/>
    <xf numFmtId="0" fontId="0" fillId="0" borderId="0" xfId="0" applyAlignment="1">
      <alignment horizontal="center" vertical="center" wrapText="1"/>
    </xf>
    <xf numFmtId="0" fontId="0" fillId="0" borderId="0" xfId="0" applyAlignment="1">
      <alignment horizontal="center" vertical="center"/>
    </xf>
    <xf numFmtId="0" fontId="0" fillId="0" borderId="1" xfId="0" applyBorder="1" applyAlignment="1">
      <alignment horizontal="center" vertical="center" wrapText="1"/>
    </xf>
    <xf numFmtId="0" fontId="7" fillId="0" borderId="2" xfId="0" applyFont="1" applyBorder="1" applyAlignment="1">
      <alignment vertical="center"/>
    </xf>
    <xf numFmtId="0" fontId="0" fillId="0" borderId="3" xfId="0" applyBorder="1" applyAlignment="1">
      <alignment horizontal="center" vertical="center" wrapText="1"/>
    </xf>
    <xf numFmtId="0" fontId="7" fillId="0" borderId="4" xfId="0" applyFont="1" applyBorder="1" applyAlignment="1">
      <alignment vertical="center"/>
    </xf>
    <xf numFmtId="0" fontId="0" fillId="0" borderId="5" xfId="0" applyBorder="1" applyAlignment="1">
      <alignment horizontal="center" vertical="center" wrapText="1"/>
    </xf>
    <xf numFmtId="0" fontId="7" fillId="0" borderId="6" xfId="0" applyFont="1" applyBorder="1" applyAlignment="1">
      <alignment vertical="center"/>
    </xf>
    <xf numFmtId="0" fontId="4" fillId="2" borderId="7"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0" fillId="3" borderId="0" xfId="0" applyFill="1"/>
    <xf numFmtId="0" fontId="0" fillId="3" borderId="0" xfId="0" applyFill="1" applyAlignment="1">
      <alignment horizontal="center" vertical="center" wrapText="1"/>
    </xf>
    <xf numFmtId="0" fontId="2" fillId="3" borderId="0" xfId="0" applyFont="1" applyFill="1" applyAlignment="1">
      <alignment horizontal="left" vertical="center"/>
    </xf>
    <xf numFmtId="0" fontId="2" fillId="3" borderId="0" xfId="0" applyFont="1" applyFill="1" applyAlignment="1">
      <alignment vertical="center"/>
    </xf>
    <xf numFmtId="0" fontId="0" fillId="0" borderId="2" xfId="0" applyBorder="1" applyAlignment="1">
      <alignment horizontal="center" vertical="center"/>
    </xf>
    <xf numFmtId="0" fontId="0" fillId="0" borderId="4" xfId="0" applyBorder="1" applyAlignment="1">
      <alignment horizontal="center" vertical="center"/>
    </xf>
    <xf numFmtId="0" fontId="7" fillId="0" borderId="3" xfId="0" applyFont="1" applyBorder="1" applyAlignment="1">
      <alignment vertical="center" wrapText="1"/>
    </xf>
    <xf numFmtId="0" fontId="0" fillId="0" borderId="9" xfId="0" applyBorder="1" applyAlignment="1">
      <alignment horizontal="center" vertical="center" wrapText="1"/>
    </xf>
    <xf numFmtId="0" fontId="0" fillId="0" borderId="10" xfId="0" applyBorder="1" applyAlignment="1">
      <alignment horizontal="center" vertical="center"/>
    </xf>
    <xf numFmtId="0" fontId="4" fillId="2" borderId="11" xfId="0" applyFont="1" applyFill="1" applyBorder="1" applyAlignment="1">
      <alignment horizontal="center" vertical="center" wrapText="1"/>
    </xf>
    <xf numFmtId="0" fontId="0" fillId="3" borderId="0" xfId="0" applyFill="1" applyAlignment="1">
      <alignment horizontal="center" vertical="center"/>
    </xf>
    <xf numFmtId="0" fontId="0" fillId="0" borderId="12" xfId="0" applyBorder="1" applyAlignment="1">
      <alignment horizontal="center" vertical="center" wrapText="1"/>
    </xf>
    <xf numFmtId="0" fontId="0" fillId="0" borderId="15" xfId="0" applyBorder="1" applyAlignment="1">
      <alignment horizontal="center" vertical="center" wrapText="1"/>
    </xf>
    <xf numFmtId="0" fontId="0" fillId="0" borderId="17" xfId="0" applyBorder="1" applyAlignment="1">
      <alignment horizontal="center" vertical="center" wrapText="1"/>
    </xf>
    <xf numFmtId="0" fontId="3" fillId="0" borderId="1" xfId="0" applyFont="1" applyBorder="1" applyAlignment="1">
      <alignment horizontal="center" vertical="center" wrapText="1"/>
    </xf>
    <xf numFmtId="0" fontId="4" fillId="2" borderId="23" xfId="0" applyFont="1" applyFill="1" applyBorder="1" applyAlignment="1">
      <alignment horizontal="center" vertical="center" wrapText="1"/>
    </xf>
    <xf numFmtId="0" fontId="4" fillId="2" borderId="24" xfId="0" applyFont="1" applyFill="1" applyBorder="1" applyAlignment="1">
      <alignment horizontal="center" vertical="center" wrapText="1"/>
    </xf>
    <xf numFmtId="0" fontId="2" fillId="0" borderId="0" xfId="0" applyFont="1" applyAlignment="1">
      <alignment horizontal="center" vertical="center"/>
    </xf>
    <xf numFmtId="0" fontId="8" fillId="3" borderId="0" xfId="0" applyFont="1" applyFill="1"/>
    <xf numFmtId="0" fontId="8" fillId="3" borderId="0" xfId="0" applyFont="1" applyFill="1" applyAlignment="1">
      <alignment horizontal="centerContinuous" vertical="distributed"/>
    </xf>
    <xf numFmtId="0" fontId="8" fillId="3" borderId="0" xfId="0" applyFont="1" applyFill="1" applyAlignment="1">
      <alignment horizontal="center" vertical="center" wrapText="1"/>
    </xf>
    <xf numFmtId="0" fontId="8" fillId="3" borderId="0" xfId="0" applyFont="1" applyFill="1" applyAlignment="1">
      <alignment horizontal="center" vertical="center"/>
    </xf>
    <xf numFmtId="0" fontId="9" fillId="3" borderId="0" xfId="0" applyFont="1" applyFill="1" applyAlignment="1">
      <alignment horizontal="center" vertical="center"/>
    </xf>
    <xf numFmtId="0" fontId="10" fillId="0" borderId="0" xfId="0" applyFont="1" applyAlignment="1">
      <alignment wrapText="1"/>
    </xf>
    <xf numFmtId="0" fontId="0" fillId="0" borderId="0" xfId="0" applyAlignment="1">
      <alignment wrapText="1"/>
    </xf>
    <xf numFmtId="0" fontId="12" fillId="0" borderId="0" xfId="0" applyFont="1" applyAlignment="1">
      <alignment wrapText="1"/>
    </xf>
    <xf numFmtId="0" fontId="7" fillId="0" borderId="0" xfId="0" applyFont="1" applyAlignment="1">
      <alignment wrapText="1"/>
    </xf>
    <xf numFmtId="0" fontId="7" fillId="0" borderId="0" xfId="0" applyFont="1" applyAlignment="1">
      <alignment vertical="center" wrapText="1"/>
    </xf>
    <xf numFmtId="0" fontId="0" fillId="6" borderId="15" xfId="0" applyFill="1" applyBorder="1"/>
    <xf numFmtId="0" fontId="0" fillId="7" borderId="15" xfId="0" applyFill="1" applyBorder="1"/>
    <xf numFmtId="0" fontId="0" fillId="2" borderId="15" xfId="0" applyFill="1" applyBorder="1"/>
    <xf numFmtId="15" fontId="0" fillId="2" borderId="15" xfId="0" applyNumberFormat="1" applyFill="1" applyBorder="1"/>
    <xf numFmtId="15" fontId="0" fillId="7" borderId="15" xfId="0" applyNumberFormat="1" applyFill="1" applyBorder="1"/>
    <xf numFmtId="0" fontId="0" fillId="0" borderId="15" xfId="0" applyBorder="1" applyAlignment="1">
      <alignment wrapText="1"/>
    </xf>
    <xf numFmtId="0" fontId="0" fillId="8" borderId="0" xfId="0" applyFill="1"/>
    <xf numFmtId="0" fontId="14" fillId="8" borderId="0" xfId="0" applyFont="1" applyFill="1"/>
    <xf numFmtId="0" fontId="15" fillId="8" borderId="0" xfId="0" applyFont="1" applyFill="1"/>
    <xf numFmtId="0" fontId="16" fillId="0" borderId="0" xfId="0" applyFont="1"/>
    <xf numFmtId="0" fontId="16" fillId="0" borderId="0" xfId="0" applyFont="1" applyAlignment="1">
      <alignment wrapText="1"/>
    </xf>
    <xf numFmtId="0" fontId="16" fillId="6" borderId="15" xfId="0" applyFont="1" applyFill="1" applyBorder="1"/>
    <xf numFmtId="0" fontId="16" fillId="7" borderId="15" xfId="0" applyFont="1" applyFill="1" applyBorder="1"/>
    <xf numFmtId="0" fontId="7" fillId="0" borderId="15" xfId="0" applyFont="1" applyBorder="1" applyAlignment="1">
      <alignment wrapText="1"/>
    </xf>
    <xf numFmtId="0" fontId="7" fillId="0" borderId="6" xfId="0" applyFont="1" applyBorder="1" applyAlignment="1">
      <alignment wrapText="1"/>
    </xf>
    <xf numFmtId="0" fontId="16" fillId="6" borderId="35" xfId="0" applyFont="1" applyFill="1" applyBorder="1"/>
    <xf numFmtId="0" fontId="16" fillId="7" borderId="35" xfId="0" applyFont="1" applyFill="1" applyBorder="1"/>
    <xf numFmtId="0" fontId="7" fillId="0" borderId="35" xfId="0" applyFont="1" applyBorder="1" applyAlignment="1">
      <alignment wrapText="1"/>
    </xf>
    <xf numFmtId="0" fontId="7" fillId="7" borderId="15" xfId="0" applyFont="1" applyFill="1" applyBorder="1"/>
    <xf numFmtId="0" fontId="16" fillId="6" borderId="36" xfId="0" applyFont="1" applyFill="1" applyBorder="1"/>
    <xf numFmtId="0" fontId="7" fillId="7" borderId="36" xfId="0" applyFont="1" applyFill="1" applyBorder="1"/>
    <xf numFmtId="0" fontId="7" fillId="0" borderId="36" xfId="0" applyFont="1" applyBorder="1" applyAlignment="1">
      <alignment wrapText="1"/>
    </xf>
    <xf numFmtId="0" fontId="17" fillId="0" borderId="0" xfId="0" applyFont="1"/>
    <xf numFmtId="0" fontId="18" fillId="0" borderId="23" xfId="0" applyFont="1" applyBorder="1" applyAlignment="1">
      <alignment wrapText="1"/>
    </xf>
    <xf numFmtId="0" fontId="13" fillId="0" borderId="23" xfId="0" applyFont="1" applyBorder="1" applyAlignment="1">
      <alignment wrapText="1"/>
    </xf>
    <xf numFmtId="0" fontId="13" fillId="0" borderId="24" xfId="0" applyFont="1" applyBorder="1" applyAlignment="1">
      <alignment wrapText="1"/>
    </xf>
    <xf numFmtId="0" fontId="19" fillId="8" borderId="0" xfId="1" applyFont="1" applyFill="1"/>
    <xf numFmtId="0" fontId="5" fillId="0" borderId="0" xfId="0" applyFont="1" applyAlignment="1">
      <alignment horizontal="right"/>
    </xf>
    <xf numFmtId="43" fontId="0" fillId="0" borderId="0" xfId="0" applyNumberFormat="1"/>
    <xf numFmtId="43" fontId="20" fillId="9" borderId="15" xfId="0" applyNumberFormat="1" applyFont="1" applyFill="1" applyBorder="1" applyAlignment="1">
      <alignment horizontal="right" vertical="center"/>
    </xf>
    <xf numFmtId="43" fontId="0" fillId="0" borderId="0" xfId="0" applyNumberFormat="1" applyAlignment="1">
      <alignment wrapText="1"/>
    </xf>
    <xf numFmtId="43" fontId="5" fillId="0" borderId="0" xfId="0" applyNumberFormat="1" applyFont="1" applyAlignment="1">
      <alignment horizontal="right"/>
    </xf>
    <xf numFmtId="0" fontId="20" fillId="0" borderId="0" xfId="0" applyFont="1"/>
    <xf numFmtId="0" fontId="20" fillId="0" borderId="0" xfId="0" applyFont="1" applyAlignment="1">
      <alignment vertical="center" wrapText="1"/>
    </xf>
    <xf numFmtId="6" fontId="21" fillId="0" borderId="0" xfId="0" applyNumberFormat="1" applyFont="1"/>
    <xf numFmtId="0" fontId="20" fillId="0" borderId="0" xfId="0" applyFont="1" applyAlignment="1">
      <alignment vertical="center"/>
    </xf>
    <xf numFmtId="43" fontId="20" fillId="10" borderId="15" xfId="0" applyNumberFormat="1" applyFont="1" applyFill="1" applyBorder="1"/>
    <xf numFmtId="0" fontId="20" fillId="0" borderId="15" xfId="0" applyFont="1" applyBorder="1" applyAlignment="1">
      <alignment vertical="center" wrapText="1"/>
    </xf>
    <xf numFmtId="6" fontId="21" fillId="0" borderId="15" xfId="0" applyNumberFormat="1" applyFont="1" applyBorder="1"/>
    <xf numFmtId="0" fontId="20" fillId="0" borderId="15" xfId="0" applyFont="1" applyBorder="1" applyAlignment="1">
      <alignment vertical="center"/>
    </xf>
    <xf numFmtId="0" fontId="20" fillId="6" borderId="15" xfId="0" applyFont="1" applyFill="1" applyBorder="1"/>
    <xf numFmtId="0" fontId="20" fillId="7" borderId="15" xfId="0" applyFont="1" applyFill="1" applyBorder="1" applyAlignment="1">
      <alignment vertical="center" wrapText="1"/>
    </xf>
    <xf numFmtId="6" fontId="20" fillId="0" borderId="15" xfId="0" applyNumberFormat="1" applyFont="1" applyBorder="1" applyAlignment="1">
      <alignment horizontal="right" vertical="center"/>
    </xf>
    <xf numFmtId="0" fontId="20" fillId="7" borderId="15" xfId="0" applyFont="1" applyFill="1" applyBorder="1" applyAlignment="1">
      <alignment vertical="center"/>
    </xf>
    <xf numFmtId="6" fontId="20" fillId="6" borderId="15" xfId="0" applyNumberFormat="1" applyFont="1" applyFill="1" applyBorder="1"/>
    <xf numFmtId="0" fontId="20" fillId="6" borderId="15" xfId="0" applyFont="1" applyFill="1" applyBorder="1" applyAlignment="1">
      <alignment horizontal="right"/>
    </xf>
    <xf numFmtId="0" fontId="20" fillId="0" borderId="15" xfId="0" applyFont="1" applyBorder="1"/>
    <xf numFmtId="0" fontId="21" fillId="0" borderId="37" xfId="0" applyFont="1" applyBorder="1"/>
    <xf numFmtId="0" fontId="21" fillId="0" borderId="38" xfId="0" applyFont="1" applyBorder="1"/>
    <xf numFmtId="0" fontId="21" fillId="0" borderId="39" xfId="0" applyFont="1" applyBorder="1"/>
    <xf numFmtId="0" fontId="21" fillId="0" borderId="39" xfId="0" applyFont="1" applyBorder="1" applyAlignment="1">
      <alignment vertical="center" wrapText="1"/>
    </xf>
    <xf numFmtId="0" fontId="21" fillId="0" borderId="15" xfId="0" applyFont="1" applyBorder="1" applyAlignment="1">
      <alignment vertical="center" wrapText="1"/>
    </xf>
    <xf numFmtId="0" fontId="21" fillId="0" borderId="15" xfId="0" applyFont="1" applyBorder="1" applyAlignment="1">
      <alignment vertical="center"/>
    </xf>
    <xf numFmtId="0" fontId="0" fillId="0" borderId="0" xfId="0" applyAlignment="1">
      <alignment horizontal="left" vertical="top" wrapText="1"/>
    </xf>
    <xf numFmtId="0" fontId="20" fillId="0" borderId="0" xfId="0" applyFont="1" applyAlignment="1">
      <alignment horizontal="left" vertical="top" wrapText="1"/>
    </xf>
    <xf numFmtId="17" fontId="20" fillId="11" borderId="0" xfId="0" applyNumberFormat="1" applyFont="1" applyFill="1" applyAlignment="1">
      <alignment horizontal="left" vertical="top" wrapText="1"/>
    </xf>
    <xf numFmtId="0" fontId="21" fillId="11" borderId="0" xfId="0" applyFont="1" applyFill="1" applyAlignment="1">
      <alignment horizontal="left" vertical="top" wrapText="1"/>
    </xf>
    <xf numFmtId="0" fontId="5" fillId="0" borderId="0" xfId="0" applyFont="1" applyAlignment="1">
      <alignment horizontal="right" vertical="top" wrapText="1"/>
    </xf>
    <xf numFmtId="0" fontId="0" fillId="0" borderId="0" xfId="0" applyAlignment="1">
      <alignment vertical="top" wrapText="1"/>
    </xf>
    <xf numFmtId="17" fontId="20" fillId="11" borderId="0" xfId="0" applyNumberFormat="1" applyFont="1" applyFill="1" applyAlignment="1">
      <alignment vertical="top" wrapText="1"/>
    </xf>
    <xf numFmtId="0" fontId="21" fillId="0" borderId="0" xfId="0" applyFont="1" applyAlignment="1">
      <alignment horizontal="left" vertical="top" wrapText="1"/>
    </xf>
    <xf numFmtId="15" fontId="4" fillId="7" borderId="40" xfId="0" applyNumberFormat="1" applyFont="1" applyFill="1" applyBorder="1"/>
    <xf numFmtId="0" fontId="4" fillId="7" borderId="41" xfId="0" applyFont="1" applyFill="1" applyBorder="1"/>
    <xf numFmtId="17" fontId="0" fillId="0" borderId="0" xfId="0" applyNumberFormat="1"/>
    <xf numFmtId="14" fontId="0" fillId="0" borderId="0" xfId="0" applyNumberFormat="1" applyAlignment="1">
      <alignment wrapText="1"/>
    </xf>
    <xf numFmtId="0" fontId="14" fillId="8" borderId="0" xfId="0" applyFont="1" applyFill="1" applyAlignment="1">
      <alignment wrapText="1"/>
    </xf>
    <xf numFmtId="0" fontId="14" fillId="8" borderId="0" xfId="0" applyFont="1" applyFill="1" applyAlignment="1">
      <alignment horizontal="right"/>
    </xf>
    <xf numFmtId="0" fontId="22" fillId="12" borderId="0" xfId="0" applyFont="1" applyFill="1" applyAlignment="1">
      <alignment wrapText="1"/>
    </xf>
    <xf numFmtId="0" fontId="22" fillId="12" borderId="0" xfId="0" applyFont="1" applyFill="1" applyAlignment="1">
      <alignment horizontal="left" vertical="center" wrapText="1"/>
    </xf>
    <xf numFmtId="0" fontId="23" fillId="13" borderId="0" xfId="0" applyFont="1" applyFill="1" applyAlignment="1">
      <alignment horizontal="left" vertical="center" wrapText="1"/>
    </xf>
    <xf numFmtId="0" fontId="23" fillId="13" borderId="0" xfId="0" applyFont="1" applyFill="1" applyAlignment="1">
      <alignment wrapText="1"/>
    </xf>
    <xf numFmtId="0" fontId="23" fillId="0" borderId="0" xfId="0" applyFont="1" applyAlignment="1">
      <alignment horizontal="left" vertical="center" wrapText="1"/>
    </xf>
    <xf numFmtId="0" fontId="23" fillId="0" borderId="0" xfId="0" applyFont="1" applyAlignment="1">
      <alignment wrapText="1"/>
    </xf>
    <xf numFmtId="0" fontId="22" fillId="0" borderId="0" xfId="0" applyFont="1" applyAlignment="1">
      <alignment horizontal="left" vertical="center" wrapText="1" indent="3"/>
    </xf>
    <xf numFmtId="0" fontId="22" fillId="0" borderId="0" xfId="0" applyFont="1" applyAlignment="1">
      <alignment wrapText="1"/>
    </xf>
    <xf numFmtId="0" fontId="22" fillId="0" borderId="0" xfId="0" applyFont="1" applyAlignment="1">
      <alignment horizontal="left" vertical="center" wrapText="1"/>
    </xf>
    <xf numFmtId="0" fontId="24" fillId="0" borderId="0" xfId="0" applyFont="1" applyAlignment="1">
      <alignment wrapText="1"/>
    </xf>
    <xf numFmtId="0" fontId="25" fillId="0" borderId="0" xfId="0" applyFont="1" applyAlignment="1">
      <alignment horizontal="left" vertical="center" wrapText="1"/>
    </xf>
    <xf numFmtId="0" fontId="25" fillId="0" borderId="0" xfId="0" applyFont="1" applyAlignment="1">
      <alignment wrapText="1"/>
    </xf>
    <xf numFmtId="0" fontId="4" fillId="0" borderId="0" xfId="0" applyFont="1" applyAlignment="1">
      <alignment wrapText="1"/>
    </xf>
    <xf numFmtId="0" fontId="26" fillId="12" borderId="0" xfId="0" applyFont="1" applyFill="1" applyAlignment="1">
      <alignment horizontal="left" vertical="center" indent="4"/>
    </xf>
    <xf numFmtId="0" fontId="7" fillId="12" borderId="0" xfId="0" applyFont="1" applyFill="1"/>
    <xf numFmtId="0" fontId="7" fillId="12" borderId="0" xfId="0" applyFont="1" applyFill="1" applyAlignment="1">
      <alignment horizontal="left" vertical="center" indent="4"/>
    </xf>
    <xf numFmtId="0" fontId="7" fillId="13" borderId="0" xfId="0" applyFont="1" applyFill="1" applyAlignment="1">
      <alignment vertical="top" wrapText="1"/>
    </xf>
    <xf numFmtId="0" fontId="0" fillId="13" borderId="0" xfId="0" applyFill="1" applyAlignment="1">
      <alignment wrapText="1"/>
    </xf>
    <xf numFmtId="0" fontId="4" fillId="14" borderId="0" xfId="0" applyFont="1" applyFill="1" applyAlignment="1">
      <alignment wrapText="1"/>
    </xf>
    <xf numFmtId="0" fontId="7" fillId="0" borderId="0" xfId="0" applyFont="1" applyAlignment="1">
      <alignment vertical="center"/>
    </xf>
    <xf numFmtId="0" fontId="9" fillId="0" borderId="0" xfId="0" applyFont="1" applyAlignment="1">
      <alignment horizontal="left" vertical="center" wrapText="1"/>
    </xf>
    <xf numFmtId="0" fontId="9" fillId="14" borderId="0" xfId="0" applyFont="1" applyFill="1" applyAlignment="1">
      <alignment horizontal="left" vertical="center" wrapText="1"/>
    </xf>
    <xf numFmtId="0" fontId="0" fillId="14" borderId="0" xfId="0" applyFill="1" applyAlignment="1">
      <alignment wrapText="1"/>
    </xf>
    <xf numFmtId="0" fontId="8" fillId="0" borderId="0" xfId="0" applyFont="1"/>
    <xf numFmtId="0" fontId="8" fillId="0" borderId="0" xfId="0" applyFont="1" applyAlignment="1">
      <alignment horizontal="centerContinuous" vertical="distributed"/>
    </xf>
    <xf numFmtId="0" fontId="8" fillId="0" borderId="0" xfId="0" applyFont="1" applyAlignment="1">
      <alignment horizontal="centerContinuous" vertical="distributed" wrapText="1"/>
    </xf>
    <xf numFmtId="0" fontId="9" fillId="0" borderId="0" xfId="0" applyFont="1" applyAlignment="1">
      <alignment vertical="top"/>
    </xf>
    <xf numFmtId="0" fontId="11" fillId="0" borderId="0" xfId="0" applyFont="1" applyAlignment="1">
      <alignment wrapText="1"/>
    </xf>
    <xf numFmtId="0" fontId="28" fillId="15" borderId="0" xfId="0" applyFont="1" applyFill="1"/>
    <xf numFmtId="0" fontId="28" fillId="15" borderId="0" xfId="0" applyFont="1" applyFill="1" applyAlignment="1">
      <alignment horizontal="centerContinuous" vertical="distributed"/>
    </xf>
    <xf numFmtId="0" fontId="28" fillId="15" borderId="0" xfId="0" applyFont="1" applyFill="1" applyAlignment="1">
      <alignment horizontal="centerContinuous" vertical="distributed" wrapText="1"/>
    </xf>
    <xf numFmtId="0" fontId="29" fillId="15" borderId="0" xfId="0" applyFont="1" applyFill="1" applyAlignment="1">
      <alignment vertical="top"/>
    </xf>
    <xf numFmtId="0" fontId="28" fillId="15" borderId="0" xfId="0" applyFont="1" applyFill="1" applyAlignment="1">
      <alignment horizontal="left"/>
    </xf>
    <xf numFmtId="0" fontId="28" fillId="15" borderId="0" xfId="0" applyFont="1" applyFill="1" applyAlignment="1">
      <alignment horizontal="center"/>
    </xf>
    <xf numFmtId="0" fontId="28" fillId="15" borderId="0" xfId="0" applyFont="1" applyFill="1" applyAlignment="1">
      <alignment wrapText="1"/>
    </xf>
    <xf numFmtId="0" fontId="28" fillId="16" borderId="0" xfId="0" applyFont="1" applyFill="1" applyAlignment="1">
      <alignment wrapText="1"/>
    </xf>
    <xf numFmtId="0" fontId="0" fillId="7" borderId="36" xfId="0" applyFill="1" applyBorder="1"/>
    <xf numFmtId="0" fontId="0" fillId="6" borderId="36" xfId="0" applyFill="1" applyBorder="1"/>
    <xf numFmtId="0" fontId="0" fillId="2" borderId="36" xfId="0" applyFill="1" applyBorder="1"/>
    <xf numFmtId="0" fontId="4" fillId="0" borderId="23" xfId="0" applyFont="1" applyBorder="1" applyAlignment="1">
      <alignment wrapText="1"/>
    </xf>
    <xf numFmtId="0" fontId="4" fillId="0" borderId="7" xfId="0" applyFont="1" applyBorder="1" applyAlignment="1">
      <alignment wrapText="1"/>
    </xf>
    <xf numFmtId="0" fontId="4" fillId="0" borderId="24" xfId="0" applyFont="1" applyBorder="1" applyAlignment="1">
      <alignment wrapText="1"/>
    </xf>
    <xf numFmtId="0" fontId="22" fillId="17" borderId="0" xfId="0" applyFont="1" applyFill="1" applyAlignment="1">
      <alignment horizontal="left" vertical="center" wrapText="1"/>
    </xf>
    <xf numFmtId="0" fontId="22" fillId="7" borderId="15" xfId="0" applyFont="1" applyFill="1" applyBorder="1" applyAlignment="1">
      <alignment horizontal="left" vertical="center" wrapText="1"/>
    </xf>
    <xf numFmtId="0" fontId="17" fillId="0" borderId="23" xfId="0" applyFont="1" applyBorder="1"/>
    <xf numFmtId="0" fontId="30" fillId="0" borderId="23" xfId="1" applyFont="1" applyBorder="1" applyAlignment="1">
      <alignment wrapText="1"/>
    </xf>
    <xf numFmtId="15" fontId="16" fillId="0" borderId="36" xfId="0" applyNumberFormat="1" applyFont="1" applyBorder="1"/>
    <xf numFmtId="0" fontId="16" fillId="0" borderId="15" xfId="0" applyFont="1" applyBorder="1"/>
    <xf numFmtId="0" fontId="16" fillId="0" borderId="35" xfId="0" applyFont="1" applyBorder="1"/>
    <xf numFmtId="0" fontId="16" fillId="0" borderId="15" xfId="0" applyFont="1" applyBorder="1" applyAlignment="1">
      <alignment wrapText="1"/>
    </xf>
    <xf numFmtId="0" fontId="32" fillId="5" borderId="0" xfId="2" applyFont="1" applyFill="1" applyAlignment="1">
      <alignment vertical="top" wrapText="1"/>
    </xf>
    <xf numFmtId="0" fontId="33" fillId="0" borderId="0" xfId="0" applyFont="1" applyAlignment="1">
      <alignment horizontal="right"/>
    </xf>
    <xf numFmtId="0" fontId="29" fillId="15" borderId="0" xfId="0" applyFont="1" applyFill="1"/>
    <xf numFmtId="0" fontId="0" fillId="0" borderId="16" xfId="0" applyBorder="1" applyAlignment="1">
      <alignment horizontal="center" vertical="center" wrapText="1"/>
    </xf>
    <xf numFmtId="0" fontId="22" fillId="0" borderId="27" xfId="2" applyFont="1" applyBorder="1" applyAlignment="1">
      <alignment horizontal="left" vertical="top" wrapText="1"/>
    </xf>
    <xf numFmtId="0" fontId="22" fillId="0" borderId="34" xfId="2" applyFont="1" applyBorder="1" applyAlignment="1">
      <alignment vertical="top" wrapText="1"/>
    </xf>
    <xf numFmtId="0" fontId="7" fillId="4" borderId="27" xfId="2" applyFont="1" applyFill="1" applyBorder="1" applyAlignment="1">
      <alignment horizontal="left" vertical="top" wrapText="1"/>
    </xf>
    <xf numFmtId="0" fontId="22" fillId="4" borderId="33" xfId="2" applyFont="1" applyFill="1" applyBorder="1" applyAlignment="1">
      <alignment vertical="top" wrapText="1"/>
    </xf>
    <xf numFmtId="0" fontId="7" fillId="4" borderId="25" xfId="2" applyFont="1" applyFill="1" applyBorder="1" applyAlignment="1">
      <alignment horizontal="left" vertical="top" wrapText="1"/>
    </xf>
    <xf numFmtId="0" fontId="7" fillId="4" borderId="26" xfId="2" applyFont="1" applyFill="1" applyBorder="1" applyAlignment="1">
      <alignment horizontal="left" vertical="top" wrapText="1"/>
    </xf>
    <xf numFmtId="49" fontId="7" fillId="4" borderId="26" xfId="2" applyNumberFormat="1" applyFont="1" applyFill="1" applyBorder="1" applyAlignment="1">
      <alignment vertical="top" wrapText="1"/>
    </xf>
    <xf numFmtId="49" fontId="7" fillId="0" borderId="0" xfId="2" applyNumberFormat="1" applyFont="1" applyAlignment="1">
      <alignment horizontal="center" vertical="center" wrapText="1"/>
    </xf>
    <xf numFmtId="49" fontId="7" fillId="4" borderId="27" xfId="2" applyNumberFormat="1" applyFont="1" applyFill="1" applyBorder="1" applyAlignment="1">
      <alignment horizontal="left" vertical="top" wrapText="1"/>
    </xf>
    <xf numFmtId="0" fontId="22" fillId="4" borderId="27" xfId="2" applyFont="1" applyFill="1" applyBorder="1" applyAlignment="1">
      <alignment vertical="top" wrapText="1"/>
    </xf>
    <xf numFmtId="0" fontId="22" fillId="0" borderId="27" xfId="2" applyFont="1" applyBorder="1" applyAlignment="1">
      <alignment vertical="top" wrapText="1"/>
    </xf>
    <xf numFmtId="49" fontId="7" fillId="4" borderId="0" xfId="2" applyNumberFormat="1" applyFont="1" applyFill="1" applyAlignment="1">
      <alignment horizontal="left" vertical="top" wrapText="1"/>
    </xf>
    <xf numFmtId="49" fontId="7" fillId="4" borderId="26" xfId="2" quotePrefix="1" applyNumberFormat="1" applyFont="1" applyFill="1" applyBorder="1" applyAlignment="1">
      <alignment vertical="top" wrapText="1"/>
    </xf>
    <xf numFmtId="0" fontId="7" fillId="0" borderId="0" xfId="0" applyFont="1" applyAlignment="1">
      <alignment horizontal="center" vertical="center"/>
    </xf>
    <xf numFmtId="49" fontId="7" fillId="0" borderId="29" xfId="2" quotePrefix="1" applyNumberFormat="1" applyFont="1" applyBorder="1" applyAlignment="1">
      <alignment vertical="center" wrapText="1"/>
    </xf>
    <xf numFmtId="0" fontId="7" fillId="0" borderId="0" xfId="0" applyFont="1"/>
    <xf numFmtId="0" fontId="6" fillId="0" borderId="36" xfId="1" applyBorder="1" applyAlignment="1">
      <alignment horizontal="center" vertical="center" wrapText="1"/>
    </xf>
    <xf numFmtId="0" fontId="0" fillId="0" borderId="24" xfId="0" applyBorder="1" applyAlignment="1">
      <alignment horizontal="center" vertical="center" wrapText="1"/>
    </xf>
    <xf numFmtId="0" fontId="0" fillId="0" borderId="23" xfId="0" applyBorder="1" applyAlignment="1">
      <alignment horizontal="center" vertical="center" wrapText="1"/>
    </xf>
    <xf numFmtId="0" fontId="0" fillId="0" borderId="7" xfId="0" applyBorder="1" applyAlignment="1">
      <alignment horizontal="center" vertical="center" wrapText="1"/>
    </xf>
    <xf numFmtId="0" fontId="22" fillId="7" borderId="15" xfId="0" applyFont="1" applyFill="1" applyBorder="1" applyAlignment="1">
      <alignment wrapText="1"/>
    </xf>
    <xf numFmtId="0" fontId="12" fillId="0" borderId="23" xfId="0" applyFont="1" applyBorder="1" applyAlignment="1">
      <alignment wrapText="1"/>
    </xf>
    <xf numFmtId="0" fontId="0" fillId="0" borderId="0" xfId="0" applyAlignment="1">
      <alignment horizontal="center"/>
    </xf>
    <xf numFmtId="0" fontId="0" fillId="0" borderId="10" xfId="0" applyBorder="1" applyAlignment="1">
      <alignment horizontal="center" vertical="center" wrapText="1"/>
    </xf>
    <xf numFmtId="0" fontId="0" fillId="0" borderId="4" xfId="0" applyBorder="1" applyAlignment="1">
      <alignment horizontal="center" vertical="center" wrapText="1"/>
    </xf>
    <xf numFmtId="0" fontId="0" fillId="0" borderId="2" xfId="0" applyBorder="1" applyAlignment="1">
      <alignment horizontal="center" vertical="center" wrapText="1"/>
    </xf>
    <xf numFmtId="0" fontId="0" fillId="0" borderId="17" xfId="0" applyBorder="1" applyAlignment="1">
      <alignment horizontal="center" vertical="center" wrapText="1"/>
    </xf>
    <xf numFmtId="0" fontId="0" fillId="0" borderId="15" xfId="0" applyBorder="1" applyAlignment="1">
      <alignment horizontal="center" vertical="center" wrapText="1"/>
    </xf>
    <xf numFmtId="0" fontId="0" fillId="0" borderId="12" xfId="0" applyBorder="1" applyAlignment="1">
      <alignment horizontal="center" vertical="center" wrapText="1"/>
    </xf>
    <xf numFmtId="0" fontId="0" fillId="0" borderId="22" xfId="0" applyBorder="1" applyAlignment="1">
      <alignment horizontal="center" vertical="center" wrapText="1"/>
    </xf>
    <xf numFmtId="0" fontId="0" fillId="0" borderId="21" xfId="0" applyBorder="1" applyAlignment="1">
      <alignment horizontal="center" vertical="center" wrapText="1"/>
    </xf>
    <xf numFmtId="0" fontId="0" fillId="0" borderId="20" xfId="0" applyBorder="1" applyAlignment="1">
      <alignment horizontal="center" vertical="center" wrapText="1"/>
    </xf>
    <xf numFmtId="0" fontId="0" fillId="0" borderId="19" xfId="0" applyBorder="1" applyAlignment="1">
      <alignment horizontal="center" vertical="center" wrapText="1"/>
    </xf>
    <xf numFmtId="0" fontId="0" fillId="0" borderId="16" xfId="0" applyBorder="1" applyAlignment="1">
      <alignment horizontal="center" vertical="center" wrapText="1"/>
    </xf>
    <xf numFmtId="0" fontId="0" fillId="0" borderId="14" xfId="0" applyBorder="1" applyAlignment="1">
      <alignment horizontal="center" vertical="center" wrapText="1"/>
    </xf>
    <xf numFmtId="0" fontId="0" fillId="0" borderId="18" xfId="0" applyBorder="1" applyAlignment="1">
      <alignment horizontal="center" vertical="center" wrapText="1"/>
    </xf>
    <xf numFmtId="0" fontId="0" fillId="0" borderId="0" xfId="0" applyAlignment="1">
      <alignment horizontal="center" vertical="center" wrapText="1"/>
    </xf>
    <xf numFmtId="0" fontId="0" fillId="0" borderId="13" xfId="0" applyBorder="1" applyAlignment="1">
      <alignment horizontal="center" vertical="center" wrapText="1"/>
    </xf>
    <xf numFmtId="0" fontId="0" fillId="0" borderId="9" xfId="0" applyBorder="1" applyAlignment="1">
      <alignment horizontal="center" vertical="center" wrapText="1"/>
    </xf>
    <xf numFmtId="0" fontId="0" fillId="0" borderId="3" xfId="0" applyBorder="1" applyAlignment="1">
      <alignment horizontal="center" vertical="center" wrapText="1"/>
    </xf>
    <xf numFmtId="0" fontId="0" fillId="0" borderId="1" xfId="0" applyBorder="1" applyAlignment="1">
      <alignment horizontal="center" vertical="center" wrapText="1"/>
    </xf>
    <xf numFmtId="0" fontId="7" fillId="4" borderId="31" xfId="2" applyFont="1" applyFill="1" applyBorder="1" applyAlignment="1">
      <alignment horizontal="center" vertical="top" wrapText="1"/>
    </xf>
    <xf numFmtId="0" fontId="7" fillId="4" borderId="30" xfId="2" applyFont="1" applyFill="1" applyBorder="1" applyAlignment="1">
      <alignment horizontal="center" vertical="top" wrapText="1"/>
    </xf>
    <xf numFmtId="0" fontId="7" fillId="4" borderId="28" xfId="2" applyFont="1" applyFill="1" applyBorder="1" applyAlignment="1">
      <alignment horizontal="center" vertical="top" wrapText="1"/>
    </xf>
    <xf numFmtId="0" fontId="7" fillId="0" borderId="32" xfId="0" applyFont="1" applyBorder="1" applyAlignment="1">
      <alignment horizontal="left" vertical="top"/>
    </xf>
    <xf numFmtId="0" fontId="7" fillId="0" borderId="0" xfId="0" applyFont="1" applyAlignment="1">
      <alignment horizontal="left" vertical="top"/>
    </xf>
    <xf numFmtId="0" fontId="7" fillId="0" borderId="0" xfId="0" applyFont="1" applyAlignment="1">
      <alignment horizontal="center" vertical="center"/>
    </xf>
    <xf numFmtId="0" fontId="7" fillId="0" borderId="32" xfId="0" applyFont="1" applyBorder="1" applyAlignment="1">
      <alignment horizontal="left"/>
    </xf>
    <xf numFmtId="0" fontId="7" fillId="0" borderId="0" xfId="0" applyFont="1" applyAlignment="1">
      <alignment horizontal="left"/>
    </xf>
    <xf numFmtId="0" fontId="7" fillId="0" borderId="0" xfId="2" applyFont="1" applyAlignment="1">
      <alignment horizontal="center" vertical="center" wrapText="1"/>
    </xf>
    <xf numFmtId="49" fontId="7" fillId="0" borderId="0" xfId="2" applyNumberFormat="1" applyFont="1" applyAlignment="1">
      <alignment horizontal="center" vertical="center" wrapText="1"/>
    </xf>
    <xf numFmtId="0" fontId="22" fillId="0" borderId="0" xfId="2" applyFont="1" applyAlignment="1">
      <alignment horizontal="center" vertical="center" wrapText="1"/>
    </xf>
    <xf numFmtId="0" fontId="34" fillId="15" borderId="0" xfId="0" applyFont="1" applyFill="1" applyAlignment="1">
      <alignment horizontal="left" vertical="top" wrapText="1"/>
    </xf>
  </cellXfs>
  <cellStyles count="3">
    <cellStyle name="Hyperlink" xfId="1" builtinId="8"/>
    <cellStyle name="Normal" xfId="0" builtinId="0"/>
    <cellStyle name="Normal 2" xfId="2" xr:uid="{EBB698CF-D655-4332-992D-FA2842AB201F}"/>
  </cellStyles>
  <dxfs count="0"/>
  <tableStyles count="0" defaultTableStyle="TableStyleMedium2" defaultPivotStyle="PivotStyleLight16"/>
  <colors>
    <mruColors>
      <color rgb="FFFCE4D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microsoft.com/office/2017/10/relationships/person" Target="persons/person.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23" Type="http://schemas.openxmlformats.org/officeDocument/2006/relationships/customXml" Target="../customXml/item4.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 Id="rId4"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97655</xdr:colOff>
      <xdr:row>0</xdr:row>
      <xdr:rowOff>721919</xdr:rowOff>
    </xdr:to>
    <xdr:pic>
      <xdr:nvPicPr>
        <xdr:cNvPr id="12" name="Picture 11" descr="image of the Ofgem logo" title="Ofgem logo">
          <a:extLst>
            <a:ext uri="{FF2B5EF4-FFF2-40B4-BE49-F238E27FC236}">
              <a16:creationId xmlns:a16="http://schemas.microsoft.com/office/drawing/2014/main" id="{7BD87B4F-EE61-4E52-ADEF-EC01773B67F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3145655" cy="71874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104774</xdr:colOff>
      <xdr:row>0</xdr:row>
      <xdr:rowOff>104774</xdr:rowOff>
    </xdr:from>
    <xdr:to>
      <xdr:col>16</xdr:col>
      <xdr:colOff>76200</xdr:colOff>
      <xdr:row>28</xdr:row>
      <xdr:rowOff>114299</xdr:rowOff>
    </xdr:to>
    <xdr:sp macro="" textlink="">
      <xdr:nvSpPr>
        <xdr:cNvPr id="2" name="TextBox 1">
          <a:extLst>
            <a:ext uri="{FF2B5EF4-FFF2-40B4-BE49-F238E27FC236}">
              <a16:creationId xmlns:a16="http://schemas.microsoft.com/office/drawing/2014/main" id="{C93ADDBC-D4EE-4A0B-BF66-50BDBF4ECF9C}"/>
            </a:ext>
          </a:extLst>
        </xdr:cNvPr>
        <xdr:cNvSpPr txBox="1"/>
      </xdr:nvSpPr>
      <xdr:spPr>
        <a:xfrm>
          <a:off x="104774" y="104774"/>
          <a:ext cx="9725026" cy="51657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GB" sz="1100" b="1" u="sng"/>
            <a:t>Purpose</a:t>
          </a:r>
        </a:p>
        <a:p>
          <a:pPr algn="ctr"/>
          <a:endParaRPr lang="en-GB" sz="1100">
            <a:solidFill>
              <a:schemeClr val="dk1"/>
            </a:solidFill>
            <a:effectLst/>
            <a:latin typeface="Verdana" panose="020B0604030504040204" pitchFamily="34" charset="0"/>
            <a:ea typeface="Calibri" panose="020F0502020204030204" pitchFamily="34" charset="0"/>
            <a:cs typeface="Arial" panose="020B0604020202020204" pitchFamily="34" charset="0"/>
          </a:endParaRPr>
        </a:p>
        <a:p>
          <a:pPr algn="l"/>
          <a:r>
            <a:rPr lang="en-GB" sz="1100">
              <a:solidFill>
                <a:schemeClr val="dk1"/>
              </a:solidFill>
              <a:effectLst/>
              <a:latin typeface="Verdana" panose="020B0604030504040204" pitchFamily="34" charset="0"/>
              <a:ea typeface="Calibri" panose="020F0502020204030204" pitchFamily="34" charset="0"/>
              <a:cs typeface="Arial" panose="020B0604020202020204" pitchFamily="34" charset="0"/>
            </a:rPr>
            <a:t>This document provides the necessary information and templates to help us monitor renewable derogated tariffs.</a:t>
          </a:r>
        </a:p>
        <a:p>
          <a:pPr>
            <a:lnSpc>
              <a:spcPct val="107000"/>
            </a:lnSpc>
            <a:spcAft>
              <a:spcPts val="800"/>
            </a:spcAft>
          </a:pPr>
          <a:endParaRPr lang="en-GB" sz="1100">
            <a:solidFill>
              <a:schemeClr val="dk1"/>
            </a:solidFill>
            <a:effectLst/>
            <a:latin typeface="Verdana" panose="020B0604030504040204" pitchFamily="34" charset="0"/>
            <a:ea typeface="Calibri" panose="020F0502020204030204" pitchFamily="34" charset="0"/>
            <a:cs typeface="Arial" panose="020B0604020202020204" pitchFamily="34" charset="0"/>
          </a:endParaRPr>
        </a:p>
        <a:p>
          <a:pPr>
            <a:lnSpc>
              <a:spcPct val="107000"/>
            </a:lnSpc>
            <a:spcAft>
              <a:spcPts val="800"/>
            </a:spcAft>
          </a:pPr>
          <a:r>
            <a:rPr lang="en-GB" sz="1100">
              <a:solidFill>
                <a:schemeClr val="dk1"/>
              </a:solidFill>
              <a:effectLst/>
              <a:latin typeface="Verdana" panose="020B0604030504040204" pitchFamily="34" charset="0"/>
              <a:ea typeface="Calibri" panose="020F0502020204030204" pitchFamily="34" charset="0"/>
              <a:cs typeface="Arial" panose="020B0604020202020204" pitchFamily="34" charset="0"/>
            </a:rPr>
            <a:t>All tabs intended </a:t>
          </a:r>
          <a:r>
            <a:rPr lang="en-GB" sz="1100">
              <a:effectLst/>
              <a:latin typeface="Verdana" panose="020B0604030504040204" pitchFamily="34" charset="0"/>
              <a:ea typeface="Calibri" panose="020F0502020204030204" pitchFamily="34" charset="0"/>
              <a:cs typeface="Arial" panose="020B0604020202020204" pitchFamily="34" charset="0"/>
            </a:rPr>
            <a:t>for the final RFI spreadsheet template are listed below, along with a summary of how to complete them. You can find additional guidance on specific tabs. </a:t>
          </a:r>
          <a:endParaRPr lang="en-GB" sz="1400">
            <a:effectLst/>
            <a:latin typeface="Calibri" panose="020F0502020204030204" pitchFamily="34" charset="0"/>
            <a:ea typeface="Calibri" panose="020F0502020204030204" pitchFamily="34" charset="0"/>
            <a:cs typeface="Arial" panose="020B0604020202020204" pitchFamily="34" charset="0"/>
          </a:endParaRPr>
        </a:p>
        <a:p>
          <a:pPr>
            <a:lnSpc>
              <a:spcPct val="107000"/>
            </a:lnSpc>
            <a:spcAft>
              <a:spcPts val="800"/>
            </a:spcAft>
          </a:pPr>
          <a:r>
            <a:rPr lang="en-GB" sz="1100" i="1">
              <a:effectLst/>
              <a:latin typeface="Verdana" panose="020B0604030504040204" pitchFamily="34" charset="0"/>
              <a:ea typeface="Calibri" panose="020F0502020204030204" pitchFamily="34" charset="0"/>
              <a:cs typeface="Arial" panose="020B0604020202020204" pitchFamily="34" charset="0"/>
            </a:rPr>
            <a:t>Section 1 - Documentation </a:t>
          </a:r>
          <a:endParaRPr lang="en-GB" sz="1400">
            <a:effectLst/>
            <a:latin typeface="Calibri" panose="020F0502020204030204" pitchFamily="34" charset="0"/>
            <a:ea typeface="Calibri" panose="020F0502020204030204" pitchFamily="34" charset="0"/>
            <a:cs typeface="Arial" panose="020B0604020202020204" pitchFamily="34" charset="0"/>
          </a:endParaRPr>
        </a:p>
        <a:p>
          <a:pPr>
            <a:lnSpc>
              <a:spcPct val="107000"/>
            </a:lnSpc>
            <a:spcAft>
              <a:spcPts val="800"/>
            </a:spcAft>
          </a:pPr>
          <a:r>
            <a:rPr lang="en-GB" sz="1100">
              <a:effectLst/>
              <a:latin typeface="Verdana" panose="020B0604030504040204" pitchFamily="34" charset="0"/>
              <a:ea typeface="Calibri" panose="020F0502020204030204" pitchFamily="34" charset="0"/>
              <a:cs typeface="Arial" panose="020B0604020202020204" pitchFamily="34" charset="0"/>
            </a:rPr>
            <a:t>a. Cost Category Guide - This sheet gives guidance on the cost categories suppliers should consider when reporting their total and renewable costs. </a:t>
          </a:r>
          <a:endParaRPr lang="en-GB" sz="1400">
            <a:effectLst/>
            <a:latin typeface="Calibri" panose="020F0502020204030204" pitchFamily="34" charset="0"/>
            <a:ea typeface="Calibri" panose="020F0502020204030204" pitchFamily="34" charset="0"/>
            <a:cs typeface="Arial" panose="020B0604020202020204" pitchFamily="34" charset="0"/>
          </a:endParaRPr>
        </a:p>
        <a:p>
          <a:pPr>
            <a:lnSpc>
              <a:spcPct val="107000"/>
            </a:lnSpc>
            <a:spcAft>
              <a:spcPts val="800"/>
            </a:spcAft>
          </a:pPr>
          <a:r>
            <a:rPr lang="en-GB" sz="1100">
              <a:effectLst/>
              <a:latin typeface="Verdana" panose="020B0604030504040204" pitchFamily="34" charset="0"/>
              <a:ea typeface="Calibri" panose="020F0502020204030204" pitchFamily="34" charset="0"/>
              <a:cs typeface="Arial" panose="020B0604020202020204" pitchFamily="34" charset="0"/>
            </a:rPr>
            <a:t>b. Data Dictionary Tariff Info - This sheet defines terms and gives guidance to the data columns in the sheet 2a, 2b and 2c. </a:t>
          </a:r>
          <a:endParaRPr lang="en-GB" sz="1400">
            <a:effectLst/>
            <a:latin typeface="Calibri" panose="020F0502020204030204" pitchFamily="34" charset="0"/>
            <a:ea typeface="Calibri" panose="020F0502020204030204" pitchFamily="34" charset="0"/>
            <a:cs typeface="Arial" panose="020B0604020202020204" pitchFamily="34" charset="0"/>
          </a:endParaRPr>
        </a:p>
        <a:p>
          <a:pPr>
            <a:lnSpc>
              <a:spcPct val="107000"/>
            </a:lnSpc>
            <a:spcAft>
              <a:spcPts val="800"/>
            </a:spcAft>
          </a:pPr>
          <a:r>
            <a:rPr lang="en-GB" sz="1100" i="1">
              <a:effectLst/>
              <a:latin typeface="Verdana" panose="020B0604030504040204" pitchFamily="34" charset="0"/>
              <a:ea typeface="Calibri" panose="020F0502020204030204" pitchFamily="34" charset="0"/>
              <a:cs typeface="Arial" panose="020B0604020202020204" pitchFamily="34" charset="0"/>
            </a:rPr>
            <a:t>Section 2 - Data Templates </a:t>
          </a:r>
        </a:p>
        <a:p>
          <a:pPr>
            <a:lnSpc>
              <a:spcPct val="107000"/>
            </a:lnSpc>
            <a:spcAft>
              <a:spcPts val="800"/>
            </a:spcAft>
          </a:pPr>
          <a:r>
            <a:rPr lang="en-GB" sz="1100">
              <a:effectLst/>
              <a:latin typeface="Verdana" panose="020B0604030504040204" pitchFamily="34" charset="0"/>
              <a:ea typeface="Calibri" panose="020F0502020204030204" pitchFamily="34" charset="0"/>
              <a:cs typeface="Arial" panose="020B0604020202020204" pitchFamily="34" charset="0"/>
            </a:rPr>
            <a:t>a. Tariff Information - This sheet is where suppliers input relevant tariff information.</a:t>
          </a:r>
          <a:endParaRPr lang="en-GB" sz="1400">
            <a:effectLst/>
            <a:latin typeface="Calibri" panose="020F0502020204030204" pitchFamily="34" charset="0"/>
            <a:ea typeface="Calibri" panose="020F0502020204030204" pitchFamily="34" charset="0"/>
            <a:cs typeface="Arial" panose="020B0604020202020204" pitchFamily="34" charset="0"/>
          </a:endParaRPr>
        </a:p>
        <a:p>
          <a:pPr>
            <a:lnSpc>
              <a:spcPct val="107000"/>
            </a:lnSpc>
            <a:spcAft>
              <a:spcPts val="800"/>
            </a:spcAft>
          </a:pPr>
          <a:r>
            <a:rPr lang="en-GB" sz="1100">
              <a:effectLst/>
              <a:latin typeface="Verdana" panose="020B0604030504040204" pitchFamily="34" charset="0"/>
              <a:ea typeface="Calibri" panose="020F0502020204030204" pitchFamily="34" charset="0"/>
              <a:cs typeface="Arial" panose="020B0604020202020204" pitchFamily="34" charset="0"/>
            </a:rPr>
            <a:t>b. Total Costs - This sheet is where suppliers input details about their total and renewable costs incurred at supplier level, split by cost category and fuel type.</a:t>
          </a:r>
          <a:endParaRPr lang="en-GB" sz="1400">
            <a:effectLst/>
            <a:latin typeface="Calibri" panose="020F0502020204030204" pitchFamily="34" charset="0"/>
            <a:ea typeface="Calibri" panose="020F0502020204030204" pitchFamily="34" charset="0"/>
            <a:cs typeface="Arial" panose="020B0604020202020204" pitchFamily="34" charset="0"/>
          </a:endParaRPr>
        </a:p>
        <a:p>
          <a:pPr>
            <a:lnSpc>
              <a:spcPct val="107000"/>
            </a:lnSpc>
            <a:spcAft>
              <a:spcPts val="800"/>
            </a:spcAft>
          </a:pPr>
          <a:r>
            <a:rPr lang="en-GB" sz="1100">
              <a:effectLst/>
              <a:latin typeface="Verdana" panose="020B0604030504040204" pitchFamily="34" charset="0"/>
              <a:ea typeface="Calibri" panose="020F0502020204030204" pitchFamily="34" charset="0"/>
              <a:cs typeface="Arial" panose="020B0604020202020204" pitchFamily="34" charset="0"/>
            </a:rPr>
            <a:t>c. Renewable Costs  - This sheet is where suppliers provide more details about their specific incurred renewable costs, categorised into different cost categories and split by fuel type. </a:t>
          </a:r>
          <a:endParaRPr lang="en-GB" sz="1400">
            <a:effectLst/>
            <a:latin typeface="Calibri" panose="020F0502020204030204" pitchFamily="34" charset="0"/>
            <a:ea typeface="Calibri" panose="020F0502020204030204" pitchFamily="34" charset="0"/>
            <a:cs typeface="Arial" panose="020B0604020202020204" pitchFamily="34" charset="0"/>
          </a:endParaRPr>
        </a:p>
        <a:p>
          <a:pPr>
            <a:lnSpc>
              <a:spcPct val="107000"/>
            </a:lnSpc>
            <a:spcAft>
              <a:spcPts val="800"/>
            </a:spcAft>
          </a:pPr>
          <a:r>
            <a:rPr lang="en-GB" sz="1100">
              <a:effectLst/>
              <a:latin typeface="Verdana" panose="020B0604030504040204" pitchFamily="34" charset="0"/>
              <a:ea typeface="Calibri" panose="020F0502020204030204" pitchFamily="34" charset="0"/>
              <a:cs typeface="Arial" panose="020B0604020202020204" pitchFamily="34" charset="0"/>
            </a:rPr>
            <a:t>d. Investment - This sheet is where suppliers breakdown their investment costs for different renewable investments.</a:t>
          </a:r>
          <a:endParaRPr lang="en-GB" sz="1400">
            <a:effectLst/>
            <a:latin typeface="Calibri" panose="020F0502020204030204" pitchFamily="34" charset="0"/>
            <a:ea typeface="Calibri" panose="020F0502020204030204" pitchFamily="34" charset="0"/>
            <a:cs typeface="Arial" panose="020B0604020202020204" pitchFamily="34" charset="0"/>
          </a:endParaRPr>
        </a:p>
        <a:p>
          <a:pPr>
            <a:lnSpc>
              <a:spcPct val="107000"/>
            </a:lnSpc>
            <a:spcAft>
              <a:spcPts val="800"/>
            </a:spcAft>
          </a:pPr>
          <a:r>
            <a:rPr lang="en-GB" sz="1100">
              <a:effectLst/>
              <a:latin typeface="Verdana" panose="020B0604030504040204" pitchFamily="34" charset="0"/>
              <a:ea typeface="Calibri" panose="020F0502020204030204" pitchFamily="34" charset="0"/>
              <a:cs typeface="Arial" panose="020B0604020202020204" pitchFamily="34" charset="0"/>
            </a:rPr>
            <a:t>e. Supplementary Questions - This sheet provides a summary of supplementary open questions that suppliers may answer in a format they see fit. </a:t>
          </a:r>
          <a:endParaRPr lang="en-GB" sz="1400">
            <a:effectLst/>
            <a:latin typeface="Calibri" panose="020F0502020204030204" pitchFamily="34" charset="0"/>
            <a:ea typeface="Calibri" panose="020F0502020204030204" pitchFamily="34" charset="0"/>
            <a:cs typeface="Arial" panose="020B0604020202020204" pitchFamily="34" charset="0"/>
          </a:endParaRPr>
        </a:p>
        <a:p>
          <a:pPr>
            <a:lnSpc>
              <a:spcPct val="107000"/>
            </a:lnSpc>
            <a:spcAft>
              <a:spcPts val="800"/>
            </a:spcAft>
          </a:pPr>
          <a:endParaRPr lang="en-GB" b="1">
            <a:effectLst/>
          </a:endParaRPr>
        </a:p>
        <a:p>
          <a:pPr algn="l"/>
          <a:endParaRPr lang="en-GB" sz="1100" b="1" u="none"/>
        </a:p>
        <a:p>
          <a:endParaRPr lang="en-GB" sz="1100" b="1"/>
        </a:p>
        <a:p>
          <a:endParaRPr lang="en-GB" sz="1100" b="0" baseline="0"/>
        </a:p>
        <a:p>
          <a:endParaRPr lang="en-GB" sz="1100" b="1"/>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264582</xdr:colOff>
      <xdr:row>2</xdr:row>
      <xdr:rowOff>2747</xdr:rowOff>
    </xdr:from>
    <xdr:to>
      <xdr:col>29</xdr:col>
      <xdr:colOff>578696</xdr:colOff>
      <xdr:row>163</xdr:row>
      <xdr:rowOff>22225</xdr:rowOff>
    </xdr:to>
    <xdr:sp macro="" textlink="">
      <xdr:nvSpPr>
        <xdr:cNvPr id="117" name="TextBox 1">
          <a:extLst>
            <a:ext uri="{FF2B5EF4-FFF2-40B4-BE49-F238E27FC236}">
              <a16:creationId xmlns:a16="http://schemas.microsoft.com/office/drawing/2014/main" id="{7A25DF34-5779-4ADB-A3D8-816B1B48BB34}"/>
            </a:ext>
          </a:extLst>
        </xdr:cNvPr>
        <xdr:cNvSpPr txBox="1"/>
      </xdr:nvSpPr>
      <xdr:spPr>
        <a:xfrm>
          <a:off x="264582" y="10137347"/>
          <a:ext cx="17659139" cy="2915645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lnSpc>
              <a:spcPct val="107000"/>
            </a:lnSpc>
            <a:spcAft>
              <a:spcPts val="800"/>
            </a:spcAft>
          </a:pPr>
          <a:r>
            <a:rPr lang="en-GB" sz="1100" b="1" u="sng">
              <a:solidFill>
                <a:schemeClr val="dk1"/>
              </a:solidFill>
              <a:effectLst/>
              <a:latin typeface="Verdana" panose="020B0604030504040204" pitchFamily="34" charset="0"/>
              <a:ea typeface="Calibri" panose="020F0502020204030204" pitchFamily="34" charset="0"/>
              <a:cs typeface="Arial" panose="020B0604020202020204" pitchFamily="34" charset="0"/>
            </a:rPr>
            <a:t>Cap Derogations - Request for Information</a:t>
          </a:r>
          <a:r>
            <a:rPr lang="en-GB" sz="1100" b="1" u="sng" baseline="0">
              <a:solidFill>
                <a:schemeClr val="dk1"/>
              </a:solidFill>
              <a:effectLst/>
              <a:latin typeface="Verdana" panose="020B0604030504040204" pitchFamily="34" charset="0"/>
              <a:ea typeface="Calibri" panose="020F0502020204030204" pitchFamily="34" charset="0"/>
              <a:cs typeface="Arial" panose="020B0604020202020204" pitchFamily="34" charset="0"/>
            </a:rPr>
            <a:t> M</a:t>
          </a:r>
          <a:r>
            <a:rPr lang="en-GB" sz="1100" b="1" u="sng">
              <a:solidFill>
                <a:schemeClr val="dk1"/>
              </a:solidFill>
              <a:effectLst/>
              <a:latin typeface="Verdana" panose="020B0604030504040204" pitchFamily="34" charset="0"/>
              <a:ea typeface="Calibri" panose="020F0502020204030204" pitchFamily="34" charset="0"/>
              <a:cs typeface="Arial" panose="020B0604020202020204" pitchFamily="34" charset="0"/>
            </a:rPr>
            <a:t>onitoring Template </a:t>
          </a:r>
        </a:p>
        <a:p>
          <a:pPr marL="0" indent="0">
            <a:lnSpc>
              <a:spcPct val="107000"/>
            </a:lnSpc>
            <a:spcAft>
              <a:spcPts val="800"/>
            </a:spcAft>
          </a:pPr>
          <a:endParaRPr lang="en-GB" sz="1100" b="1" u="sng">
            <a:solidFill>
              <a:schemeClr val="dk1"/>
            </a:solidFill>
            <a:effectLst/>
            <a:latin typeface="Verdana" panose="020B0604030504040204" pitchFamily="34" charset="0"/>
            <a:ea typeface="Calibri" panose="020F0502020204030204" pitchFamily="34" charset="0"/>
            <a:cs typeface="Arial" panose="020B0604020202020204" pitchFamily="34" charset="0"/>
          </a:endParaRPr>
        </a:p>
        <a:p>
          <a:pPr marL="0" indent="0">
            <a:lnSpc>
              <a:spcPct val="107000"/>
            </a:lnSpc>
            <a:spcAft>
              <a:spcPts val="800"/>
            </a:spcAft>
          </a:pPr>
          <a:r>
            <a:rPr lang="en-GB" sz="1100" b="1" u="sng">
              <a:solidFill>
                <a:schemeClr val="dk1"/>
              </a:solidFill>
              <a:effectLst/>
              <a:latin typeface="Verdana" panose="020B0604030504040204" pitchFamily="34" charset="0"/>
              <a:ea typeface="Calibri" panose="020F0502020204030204" pitchFamily="34" charset="0"/>
              <a:cs typeface="Arial" panose="020B0604020202020204" pitchFamily="34" charset="0"/>
            </a:rPr>
            <a:t>Please pay close attention to the guidance which forms part of the RFI document.</a:t>
          </a:r>
        </a:p>
        <a:p>
          <a:endParaRPr lang="en-GB" sz="1100" b="1" u="sng" baseline="0"/>
        </a:p>
        <a:p>
          <a:pPr>
            <a:lnSpc>
              <a:spcPct val="107000"/>
            </a:lnSpc>
            <a:spcAft>
              <a:spcPts val="800"/>
            </a:spcAft>
          </a:pPr>
          <a:r>
            <a:rPr lang="en-GB" sz="1100" b="1">
              <a:effectLst/>
              <a:latin typeface="Verdana" panose="020B0604030504040204" pitchFamily="34" charset="0"/>
              <a:ea typeface="Calibri" panose="020F0502020204030204" pitchFamily="34" charset="0"/>
              <a:cs typeface="Arial" panose="020B0604020202020204" pitchFamily="34" charset="0"/>
            </a:rPr>
            <a:t>Overall guidance </a:t>
          </a:r>
          <a:endParaRPr lang="en-GB" sz="1400">
            <a:effectLst/>
            <a:latin typeface="Calibri" panose="020F0502020204030204" pitchFamily="34" charset="0"/>
            <a:ea typeface="Calibri" panose="020F0502020204030204" pitchFamily="34" charset="0"/>
            <a:cs typeface="Arial" panose="020B0604020202020204" pitchFamily="34" charset="0"/>
          </a:endParaRPr>
        </a:p>
        <a:p>
          <a:pPr>
            <a:lnSpc>
              <a:spcPct val="107000"/>
            </a:lnSpc>
            <a:spcAft>
              <a:spcPts val="800"/>
            </a:spcAft>
          </a:pPr>
          <a:r>
            <a:rPr lang="en-GB" sz="1100" b="1" u="sng">
              <a:effectLst/>
              <a:latin typeface="Verdana" panose="020B0604030504040204" pitchFamily="34" charset="0"/>
              <a:ea typeface="Calibri" panose="020F0502020204030204" pitchFamily="34" charset="0"/>
              <a:cs typeface="Arial" panose="020B0604020202020204" pitchFamily="34" charset="0"/>
            </a:rPr>
            <a:t>Inputting values into Excel </a:t>
          </a:r>
          <a:endParaRPr lang="en-GB" sz="1400">
            <a:effectLst/>
            <a:latin typeface="Calibri" panose="020F0502020204030204" pitchFamily="34" charset="0"/>
            <a:ea typeface="Calibri" panose="020F0502020204030204" pitchFamily="34" charset="0"/>
            <a:cs typeface="Arial" panose="020B0604020202020204" pitchFamily="34" charset="0"/>
          </a:endParaRPr>
        </a:p>
        <a:p>
          <a:pPr>
            <a:lnSpc>
              <a:spcPct val="107000"/>
            </a:lnSpc>
            <a:spcAft>
              <a:spcPts val="800"/>
            </a:spcAft>
          </a:pPr>
          <a:r>
            <a:rPr lang="en-GB" sz="1100">
              <a:effectLst/>
              <a:latin typeface="Verdana" panose="020B0604030504040204" pitchFamily="34" charset="0"/>
              <a:ea typeface="Calibri" panose="020F0502020204030204" pitchFamily="34" charset="0"/>
              <a:cs typeface="Arial" panose="020B0604020202020204" pitchFamily="34" charset="0"/>
            </a:rPr>
            <a:t>1. In the attached Excel template, only complete coloured cells. White cells with no colour do not need to be filled in. The tables that must be filled in have examples in the first few rows, if these cells are coloured then you may replace these examples with your own data. Cells to complete with numerical values are shaded yellow. Cells that can be complete with any text are shaded green, whereas cells that must be filled in with a specific text category are shaded blue.</a:t>
          </a:r>
          <a:endParaRPr lang="en-GB" sz="1400">
            <a:effectLst/>
            <a:latin typeface="Calibri" panose="020F0502020204030204" pitchFamily="34" charset="0"/>
            <a:ea typeface="Calibri" panose="020F0502020204030204" pitchFamily="34" charset="0"/>
            <a:cs typeface="Arial" panose="020B0604020202020204" pitchFamily="34" charset="0"/>
          </a:endParaRPr>
        </a:p>
        <a:p>
          <a:pPr>
            <a:lnSpc>
              <a:spcPct val="107000"/>
            </a:lnSpc>
            <a:spcAft>
              <a:spcPts val="800"/>
            </a:spcAft>
          </a:pPr>
          <a:r>
            <a:rPr lang="en-GB" sz="1100">
              <a:effectLst/>
              <a:latin typeface="Verdana" panose="020B0604030504040204" pitchFamily="34" charset="0"/>
              <a:ea typeface="Calibri" panose="020F0502020204030204" pitchFamily="34" charset="0"/>
              <a:cs typeface="Arial" panose="020B0604020202020204" pitchFamily="34" charset="0"/>
            </a:rPr>
            <a:t>2. If there is any doubt, please refer to sheet '1a Cost Category</a:t>
          </a:r>
          <a:r>
            <a:rPr lang="en-GB" sz="1100" baseline="0">
              <a:effectLst/>
              <a:latin typeface="Verdana" panose="020B0604030504040204" pitchFamily="34" charset="0"/>
              <a:ea typeface="Calibri" panose="020F0502020204030204" pitchFamily="34" charset="0"/>
              <a:cs typeface="Arial" panose="020B0604020202020204" pitchFamily="34" charset="0"/>
            </a:rPr>
            <a:t> Guide</a:t>
          </a:r>
          <a:r>
            <a:rPr lang="en-GB" sz="1100">
              <a:effectLst/>
              <a:latin typeface="Verdana" panose="020B0604030504040204" pitchFamily="34" charset="0"/>
              <a:ea typeface="Calibri" panose="020F0502020204030204" pitchFamily="34" charset="0"/>
              <a:cs typeface="Arial" panose="020B0604020202020204" pitchFamily="34" charset="0"/>
            </a:rPr>
            <a:t>' which provides key definitions and ‘1b Dictionary Tariff Info' which provides more detail for every data column found in the template. </a:t>
          </a:r>
          <a:endParaRPr lang="en-GB" sz="1400">
            <a:effectLst/>
            <a:latin typeface="Calibri" panose="020F0502020204030204" pitchFamily="34" charset="0"/>
            <a:ea typeface="Calibri" panose="020F0502020204030204" pitchFamily="34" charset="0"/>
            <a:cs typeface="Arial" panose="020B0604020202020204" pitchFamily="34" charset="0"/>
          </a:endParaRPr>
        </a:p>
        <a:p>
          <a:pPr>
            <a:lnSpc>
              <a:spcPct val="107000"/>
            </a:lnSpc>
            <a:spcAft>
              <a:spcPts val="800"/>
            </a:spcAft>
          </a:pPr>
          <a:r>
            <a:rPr lang="en-GB" sz="1100">
              <a:effectLst/>
              <a:latin typeface="Verdana" panose="020B0604030504040204" pitchFamily="34" charset="0"/>
              <a:ea typeface="Calibri" panose="020F0502020204030204" pitchFamily="34" charset="0"/>
              <a:cs typeface="Arial" panose="020B0604020202020204" pitchFamily="34" charset="0"/>
            </a:rPr>
            <a:t>3. Please pay attention to the table heading to ensure you fill the table with correct information.</a:t>
          </a:r>
          <a:endParaRPr lang="en-GB" sz="1400">
            <a:effectLst/>
            <a:latin typeface="Calibri" panose="020F0502020204030204" pitchFamily="34" charset="0"/>
            <a:ea typeface="Calibri" panose="020F0502020204030204" pitchFamily="34" charset="0"/>
            <a:cs typeface="Arial" panose="020B0604020202020204" pitchFamily="34" charset="0"/>
          </a:endParaRPr>
        </a:p>
        <a:p>
          <a:pPr>
            <a:lnSpc>
              <a:spcPct val="107000"/>
            </a:lnSpc>
            <a:spcAft>
              <a:spcPts val="800"/>
            </a:spcAft>
          </a:pPr>
          <a:r>
            <a:rPr lang="en-GB" sz="1100">
              <a:effectLst/>
              <a:latin typeface="Verdana" panose="020B0604030504040204" pitchFamily="34" charset="0"/>
              <a:ea typeface="Calibri" panose="020F0502020204030204" pitchFamily="34" charset="0"/>
              <a:cs typeface="Arial" panose="020B0604020202020204" pitchFamily="34" charset="0"/>
            </a:rPr>
            <a:t>4. Please pay close attention to the units specified in the template. </a:t>
          </a:r>
          <a:endParaRPr lang="en-GB" sz="1400">
            <a:effectLst/>
            <a:latin typeface="Calibri" panose="020F0502020204030204" pitchFamily="34" charset="0"/>
            <a:ea typeface="Calibri" panose="020F0502020204030204" pitchFamily="34" charset="0"/>
            <a:cs typeface="Arial" panose="020B0604020202020204" pitchFamily="34" charset="0"/>
          </a:endParaRPr>
        </a:p>
        <a:p>
          <a:pPr>
            <a:lnSpc>
              <a:spcPct val="107000"/>
            </a:lnSpc>
            <a:spcAft>
              <a:spcPts val="800"/>
            </a:spcAft>
          </a:pPr>
          <a:r>
            <a:rPr lang="en-GB" sz="1100">
              <a:effectLst/>
              <a:latin typeface="Verdana" panose="020B0604030504040204" pitchFamily="34" charset="0"/>
              <a:ea typeface="Calibri" panose="020F0502020204030204" pitchFamily="34" charset="0"/>
              <a:cs typeface="Arial" panose="020B0604020202020204" pitchFamily="34" charset="0"/>
            </a:rPr>
            <a:t>5. If you have previously submitted the same information in response to a different RFI, please duplicate the data in the template attached.</a:t>
          </a:r>
          <a:endParaRPr lang="en-GB" sz="1400">
            <a:effectLst/>
            <a:latin typeface="Calibri" panose="020F0502020204030204" pitchFamily="34" charset="0"/>
            <a:ea typeface="Calibri" panose="020F0502020204030204" pitchFamily="34" charset="0"/>
            <a:cs typeface="Arial" panose="020B0604020202020204" pitchFamily="34" charset="0"/>
          </a:endParaRPr>
        </a:p>
        <a:p>
          <a:pPr>
            <a:lnSpc>
              <a:spcPct val="107000"/>
            </a:lnSpc>
            <a:spcAft>
              <a:spcPts val="800"/>
            </a:spcAft>
          </a:pPr>
          <a:r>
            <a:rPr lang="en-GB" sz="1100">
              <a:effectLst/>
              <a:latin typeface="Verdana" panose="020B0604030504040204" pitchFamily="34" charset="0"/>
              <a:ea typeface="Calibri" panose="020F0502020204030204" pitchFamily="34" charset="0"/>
              <a:cs typeface="Arial" panose="020B0604020202020204" pitchFamily="34" charset="0"/>
            </a:rPr>
            <a:t>6. Costs are asked to be split at a different level in each sheet:</a:t>
          </a:r>
          <a:endParaRPr lang="en-GB" sz="1400">
            <a:effectLst/>
            <a:latin typeface="Calibri" panose="020F0502020204030204" pitchFamily="34" charset="0"/>
            <a:ea typeface="Calibri" panose="020F0502020204030204" pitchFamily="34" charset="0"/>
            <a:cs typeface="Arial" panose="020B0604020202020204" pitchFamily="34" charset="0"/>
          </a:endParaRPr>
        </a:p>
        <a:p>
          <a:pPr>
            <a:lnSpc>
              <a:spcPct val="107000"/>
            </a:lnSpc>
            <a:spcAft>
              <a:spcPts val="800"/>
            </a:spcAft>
          </a:pPr>
          <a:r>
            <a:rPr lang="en-GB" sz="1100">
              <a:effectLst/>
              <a:latin typeface="Verdana" panose="020B0604030504040204" pitchFamily="34" charset="0"/>
              <a:ea typeface="Calibri" panose="020F0502020204030204" pitchFamily="34" charset="0"/>
              <a:cs typeface="Calibri" panose="020F0502020204030204" pitchFamily="34" charset="0"/>
            </a:rPr>
            <a:t>	</a:t>
          </a:r>
          <a:r>
            <a:rPr lang="en-GB" sz="1100">
              <a:effectLst/>
              <a:latin typeface="Verdana" panose="020B0604030504040204" pitchFamily="34" charset="0"/>
              <a:ea typeface="Calibri" panose="020F0502020204030204" pitchFamily="34" charset="0"/>
              <a:cs typeface="Arial" panose="020B0604020202020204" pitchFamily="34" charset="0"/>
            </a:rPr>
            <a:t>a. '2a Tariff Information' - Tariff type (as advertised) by region, fuel type, payment method, single rate vs multi rate. </a:t>
          </a:r>
          <a:endParaRPr lang="en-GB" sz="1400">
            <a:effectLst/>
            <a:latin typeface="Calibri" panose="020F0502020204030204" pitchFamily="34" charset="0"/>
            <a:ea typeface="Calibri" panose="020F0502020204030204" pitchFamily="34" charset="0"/>
            <a:cs typeface="Arial" panose="020B0604020202020204" pitchFamily="34" charset="0"/>
          </a:endParaRPr>
        </a:p>
        <a:p>
          <a:pPr>
            <a:lnSpc>
              <a:spcPct val="107000"/>
            </a:lnSpc>
            <a:spcAft>
              <a:spcPts val="800"/>
            </a:spcAft>
          </a:pPr>
          <a:r>
            <a:rPr lang="en-GB" sz="1100">
              <a:effectLst/>
              <a:latin typeface="Verdana" panose="020B0604030504040204" pitchFamily="34" charset="0"/>
              <a:ea typeface="Calibri" panose="020F0502020204030204" pitchFamily="34" charset="0"/>
              <a:cs typeface="Calibri" panose="020F0502020204030204" pitchFamily="34" charset="0"/>
            </a:rPr>
            <a:t>	</a:t>
          </a:r>
          <a:r>
            <a:rPr lang="en-GB" sz="1100">
              <a:effectLst/>
              <a:latin typeface="Verdana" panose="020B0604030504040204" pitchFamily="34" charset="0"/>
              <a:ea typeface="Calibri" panose="020F0502020204030204" pitchFamily="34" charset="0"/>
              <a:cs typeface="Arial" panose="020B0604020202020204" pitchFamily="34" charset="0"/>
            </a:rPr>
            <a:t>b. '2b Total Costs' </a:t>
          </a:r>
          <a:r>
            <a:rPr lang="en-GB" sz="1000">
              <a:effectLst/>
              <a:latin typeface="Calibri" panose="020F0502020204030204" pitchFamily="34" charset="0"/>
              <a:ea typeface="Calibri" panose="020F0502020204030204" pitchFamily="34" charset="0"/>
              <a:cs typeface="Arial" panose="020B0604020202020204" pitchFamily="34" charset="0"/>
            </a:rPr>
            <a:t> </a:t>
          </a:r>
          <a:r>
            <a:rPr lang="en-GB" sz="1100">
              <a:effectLst/>
              <a:latin typeface="Verdana" panose="020B0604030504040204" pitchFamily="34" charset="0"/>
              <a:ea typeface="Calibri" panose="020F0502020204030204" pitchFamily="34" charset="0"/>
              <a:cs typeface="Arial" panose="020B0604020202020204" pitchFamily="34" charset="0"/>
            </a:rPr>
            <a:t>- Supplier Name, by fuel type for each broad cost category.</a:t>
          </a:r>
          <a:endParaRPr lang="en-GB" sz="1400">
            <a:effectLst/>
            <a:latin typeface="Calibri" panose="020F0502020204030204" pitchFamily="34" charset="0"/>
            <a:ea typeface="Calibri" panose="020F0502020204030204" pitchFamily="34" charset="0"/>
            <a:cs typeface="Arial" panose="020B0604020202020204" pitchFamily="34" charset="0"/>
          </a:endParaRPr>
        </a:p>
        <a:p>
          <a:pPr>
            <a:lnSpc>
              <a:spcPct val="107000"/>
            </a:lnSpc>
            <a:spcAft>
              <a:spcPts val="800"/>
            </a:spcAft>
          </a:pPr>
          <a:r>
            <a:rPr lang="en-GB" sz="1100">
              <a:effectLst/>
              <a:latin typeface="Verdana" panose="020B0604030504040204" pitchFamily="34" charset="0"/>
              <a:ea typeface="Calibri" panose="020F0502020204030204" pitchFamily="34" charset="0"/>
              <a:cs typeface="Calibri" panose="020F0502020204030204" pitchFamily="34" charset="0"/>
            </a:rPr>
            <a:t>	</a:t>
          </a:r>
          <a:r>
            <a:rPr lang="en-GB" sz="1100">
              <a:effectLst/>
              <a:latin typeface="Verdana" panose="020B0604030504040204" pitchFamily="34" charset="0"/>
              <a:ea typeface="Calibri" panose="020F0502020204030204" pitchFamily="34" charset="0"/>
              <a:cs typeface="Arial" panose="020B0604020202020204" pitchFamily="34" charset="0"/>
            </a:rPr>
            <a:t>c. '2c Renewable Costs' </a:t>
          </a:r>
          <a:r>
            <a:rPr lang="en-GB" sz="1000">
              <a:effectLst/>
              <a:latin typeface="Calibri" panose="020F0502020204030204" pitchFamily="34" charset="0"/>
              <a:ea typeface="Calibri" panose="020F0502020204030204" pitchFamily="34" charset="0"/>
              <a:cs typeface="Arial" panose="020B0604020202020204" pitchFamily="34" charset="0"/>
            </a:rPr>
            <a:t> </a:t>
          </a:r>
          <a:r>
            <a:rPr lang="en-GB" sz="1100">
              <a:effectLst/>
              <a:latin typeface="Verdana" panose="020B0604030504040204" pitchFamily="34" charset="0"/>
              <a:ea typeface="Calibri" panose="020F0502020204030204" pitchFamily="34" charset="0"/>
              <a:cs typeface="Arial" panose="020B0604020202020204" pitchFamily="34" charset="0"/>
            </a:rPr>
            <a:t>- Supplier Name, by fuel type for each renewable cost type.</a:t>
          </a:r>
          <a:endParaRPr lang="en-GB" sz="1400">
            <a:effectLst/>
            <a:latin typeface="Calibri" panose="020F0502020204030204" pitchFamily="34" charset="0"/>
            <a:ea typeface="Calibri" panose="020F0502020204030204" pitchFamily="34" charset="0"/>
            <a:cs typeface="Arial" panose="020B0604020202020204" pitchFamily="34" charset="0"/>
          </a:endParaRPr>
        </a:p>
        <a:p>
          <a:pPr>
            <a:lnSpc>
              <a:spcPct val="107000"/>
            </a:lnSpc>
            <a:spcAft>
              <a:spcPts val="800"/>
            </a:spcAft>
          </a:pPr>
          <a:r>
            <a:rPr lang="en-GB" sz="1100">
              <a:effectLst/>
              <a:latin typeface="Verdana" panose="020B0604030504040204" pitchFamily="34" charset="0"/>
              <a:ea typeface="Calibri" panose="020F0502020204030204" pitchFamily="34" charset="0"/>
              <a:cs typeface="Calibri" panose="020F0502020204030204" pitchFamily="34" charset="0"/>
            </a:rPr>
            <a:t>	</a:t>
          </a:r>
          <a:r>
            <a:rPr lang="en-GB" sz="1100">
              <a:effectLst/>
              <a:latin typeface="Verdana" panose="020B0604030504040204" pitchFamily="34" charset="0"/>
              <a:ea typeface="Calibri" panose="020F0502020204030204" pitchFamily="34" charset="0"/>
              <a:cs typeface="Arial" panose="020B0604020202020204" pitchFamily="34" charset="0"/>
            </a:rPr>
            <a:t>d. '2d Investment' - Supplier level investment costs broken into different cost categories defined by the supplier.</a:t>
          </a:r>
          <a:endParaRPr lang="en-GB" sz="1400">
            <a:effectLst/>
            <a:latin typeface="Calibri" panose="020F0502020204030204" pitchFamily="34" charset="0"/>
            <a:ea typeface="Calibri" panose="020F0502020204030204" pitchFamily="34" charset="0"/>
            <a:cs typeface="Arial" panose="020B0604020202020204" pitchFamily="34" charset="0"/>
          </a:endParaRPr>
        </a:p>
        <a:p>
          <a:pPr>
            <a:lnSpc>
              <a:spcPct val="107000"/>
            </a:lnSpc>
            <a:spcAft>
              <a:spcPts val="800"/>
            </a:spcAft>
          </a:pPr>
          <a:r>
            <a:rPr lang="en-GB" sz="1100">
              <a:effectLst/>
              <a:latin typeface="Verdana" panose="020B0604030504040204" pitchFamily="34" charset="0"/>
              <a:ea typeface="Calibri" panose="020F0502020204030204" pitchFamily="34" charset="0"/>
              <a:cs typeface="Arial" panose="020B0604020202020204" pitchFamily="34" charset="0"/>
            </a:rPr>
            <a:t>7. If there are limitations in the data you are able to provide (eg if you have made assumptions or apportionments), then please explain these as part of your response. Please refer to the specific question for guidance on where to include these explanations. </a:t>
          </a:r>
          <a:endParaRPr lang="en-GB" sz="1400">
            <a:effectLst/>
            <a:latin typeface="Calibri" panose="020F0502020204030204" pitchFamily="34" charset="0"/>
            <a:ea typeface="Calibri" panose="020F0502020204030204" pitchFamily="34" charset="0"/>
            <a:cs typeface="Arial" panose="020B0604020202020204" pitchFamily="34" charset="0"/>
          </a:endParaRPr>
        </a:p>
        <a:p>
          <a:pPr>
            <a:lnSpc>
              <a:spcPct val="107000"/>
            </a:lnSpc>
            <a:spcAft>
              <a:spcPts val="800"/>
            </a:spcAft>
          </a:pPr>
          <a:r>
            <a:rPr lang="en-GB" sz="1100">
              <a:effectLst/>
              <a:latin typeface="Verdana" panose="020B0604030504040204" pitchFamily="34" charset="0"/>
              <a:ea typeface="Calibri" panose="020F0502020204030204" pitchFamily="34" charset="0"/>
              <a:cs typeface="Arial" panose="020B0604020202020204" pitchFamily="34" charset="0"/>
            </a:rPr>
            <a:t>8. All answers should be in relation to </a:t>
          </a:r>
          <a:r>
            <a:rPr lang="en-GB" sz="1100" b="1">
              <a:effectLst/>
              <a:latin typeface="Verdana" panose="020B0604030504040204" pitchFamily="34" charset="0"/>
              <a:ea typeface="Calibri" panose="020F0502020204030204" pitchFamily="34" charset="0"/>
              <a:cs typeface="Arial" panose="020B0604020202020204" pitchFamily="34" charset="0"/>
            </a:rPr>
            <a:t>domestic supply business </a:t>
          </a:r>
          <a:endParaRPr lang="en-GB" sz="1400">
            <a:effectLst/>
            <a:latin typeface="Calibri" panose="020F0502020204030204" pitchFamily="34" charset="0"/>
            <a:ea typeface="Calibri" panose="020F0502020204030204" pitchFamily="34" charset="0"/>
            <a:cs typeface="Arial" panose="020B0604020202020204" pitchFamily="34" charset="0"/>
          </a:endParaRPr>
        </a:p>
        <a:p>
          <a:pPr>
            <a:lnSpc>
              <a:spcPct val="107000"/>
            </a:lnSpc>
            <a:spcAft>
              <a:spcPts val="800"/>
            </a:spcAft>
          </a:pPr>
          <a:r>
            <a:rPr lang="en-GB" sz="1100">
              <a:effectLst/>
              <a:latin typeface="Verdana" panose="020B0604030504040204" pitchFamily="34" charset="0"/>
              <a:ea typeface="Calibri" panose="020F0502020204030204" pitchFamily="34" charset="0"/>
              <a:cs typeface="Arial" panose="020B0604020202020204" pitchFamily="34" charset="0"/>
            </a:rPr>
            <a:t>We expect suppliers to provide the data we have requested. However, we acknowledge that there may be exceptional circumstances where the data is not available. If you do not hold information that would allow you to answer a question, please flag this to us as soon as possible (with reasons) and indicate within your response that you are providing a nil return to this question. We note that we will assess the quality of the evidence provided when deciding whether we are able to rely on it as part of our review.</a:t>
          </a:r>
          <a:endParaRPr lang="en-GB" sz="1400">
            <a:effectLst/>
            <a:latin typeface="Calibri" panose="020F0502020204030204" pitchFamily="34" charset="0"/>
            <a:ea typeface="Calibri" panose="020F0502020204030204" pitchFamily="34" charset="0"/>
            <a:cs typeface="Arial" panose="020B0604020202020204" pitchFamily="34" charset="0"/>
          </a:endParaRPr>
        </a:p>
        <a:p>
          <a:pPr>
            <a:lnSpc>
              <a:spcPct val="107000"/>
            </a:lnSpc>
            <a:spcAft>
              <a:spcPts val="800"/>
            </a:spcAft>
          </a:pPr>
          <a:r>
            <a:rPr lang="en-GB" sz="1100" b="1" u="sng">
              <a:effectLst/>
              <a:latin typeface="Verdana" panose="020B0604030504040204" pitchFamily="34" charset="0"/>
              <a:ea typeface="Calibri" panose="020F0502020204030204" pitchFamily="34" charset="0"/>
              <a:cs typeface="Arial" panose="020B0604020202020204" pitchFamily="34" charset="0"/>
            </a:rPr>
            <a:t>Editing the Excel template </a:t>
          </a:r>
          <a:endParaRPr lang="en-GB" sz="1400">
            <a:effectLst/>
            <a:latin typeface="Calibri" panose="020F0502020204030204" pitchFamily="34" charset="0"/>
            <a:ea typeface="Calibri" panose="020F0502020204030204" pitchFamily="34" charset="0"/>
            <a:cs typeface="Arial" panose="020B0604020202020204" pitchFamily="34" charset="0"/>
          </a:endParaRPr>
        </a:p>
        <a:p>
          <a:pPr marL="342900" lvl="0" indent="-342900">
            <a:lnSpc>
              <a:spcPct val="107000"/>
            </a:lnSpc>
            <a:buFont typeface="+mj-lt"/>
            <a:buAutoNum type="arabicPeriod"/>
          </a:pPr>
          <a:r>
            <a:rPr lang="en-GB" sz="1100">
              <a:effectLst/>
              <a:latin typeface="Verdana" panose="020B0604030504040204" pitchFamily="34" charset="0"/>
              <a:ea typeface="Calibri" panose="020F0502020204030204" pitchFamily="34" charset="0"/>
              <a:cs typeface="Arial" panose="020B0604020202020204" pitchFamily="34" charset="0"/>
            </a:rPr>
            <a:t>Please do not edit tabs 1a and 1b. </a:t>
          </a:r>
          <a:endParaRPr lang="en-GB" sz="1400">
            <a:effectLst/>
            <a:latin typeface="Calibri" panose="020F0502020204030204" pitchFamily="34" charset="0"/>
            <a:ea typeface="Calibri" panose="020F0502020204030204" pitchFamily="34" charset="0"/>
            <a:cs typeface="Arial" panose="020B0604020202020204" pitchFamily="34" charset="0"/>
          </a:endParaRPr>
        </a:p>
        <a:p>
          <a:pPr marL="342900" lvl="0" indent="-342900">
            <a:lnSpc>
              <a:spcPct val="107000"/>
            </a:lnSpc>
            <a:buFont typeface="+mj-lt"/>
            <a:buAutoNum type="arabicPeriod"/>
          </a:pPr>
          <a:r>
            <a:rPr lang="en-GB" sz="1100">
              <a:effectLst/>
              <a:latin typeface="Verdana" panose="020B0604030504040204" pitchFamily="34" charset="0"/>
              <a:ea typeface="Calibri" panose="020F0502020204030204" pitchFamily="34" charset="0"/>
              <a:cs typeface="Arial" panose="020B0604020202020204" pitchFamily="34" charset="0"/>
            </a:rPr>
            <a:t>Please only edit the coloured sections of tables 2a, 2b, 2c and 2d. </a:t>
          </a:r>
          <a:endParaRPr lang="en-GB" sz="1400">
            <a:effectLst/>
            <a:latin typeface="Calibri" panose="020F0502020204030204" pitchFamily="34" charset="0"/>
            <a:ea typeface="Calibri" panose="020F0502020204030204" pitchFamily="34" charset="0"/>
            <a:cs typeface="Arial" panose="020B0604020202020204" pitchFamily="34" charset="0"/>
          </a:endParaRPr>
        </a:p>
        <a:p>
          <a:pPr marL="342900" lvl="0" indent="-342900">
            <a:lnSpc>
              <a:spcPct val="107000"/>
            </a:lnSpc>
            <a:buFont typeface="+mj-lt"/>
            <a:buAutoNum type="arabicPeriod"/>
          </a:pPr>
          <a:r>
            <a:rPr lang="en-GB" sz="1100">
              <a:effectLst/>
              <a:latin typeface="Verdana" panose="020B0604030504040204" pitchFamily="34" charset="0"/>
              <a:ea typeface="Calibri" panose="020F0502020204030204" pitchFamily="34" charset="0"/>
              <a:cs typeface="Arial" panose="020B0604020202020204" pitchFamily="34" charset="0"/>
            </a:rPr>
            <a:t>We acknowledge that there may be other items which are not captured in the tables. In this case, please use the 'Other' category provided and to state what these other costs are. </a:t>
          </a:r>
          <a:endParaRPr lang="en-GB" sz="1400">
            <a:effectLst/>
            <a:latin typeface="Calibri" panose="020F0502020204030204" pitchFamily="34" charset="0"/>
            <a:ea typeface="Calibri" panose="020F0502020204030204" pitchFamily="34" charset="0"/>
            <a:cs typeface="Arial" panose="020B0604020202020204" pitchFamily="34" charset="0"/>
          </a:endParaRPr>
        </a:p>
        <a:p>
          <a:pPr marL="342900" lvl="0" indent="-342900">
            <a:lnSpc>
              <a:spcPct val="107000"/>
            </a:lnSpc>
            <a:spcAft>
              <a:spcPts val="800"/>
            </a:spcAft>
            <a:buFont typeface="+mj-lt"/>
            <a:buAutoNum type="arabicPeriod"/>
          </a:pPr>
          <a:r>
            <a:rPr lang="en-GB" sz="1100">
              <a:effectLst/>
              <a:latin typeface="Verdana" panose="020B0604030504040204" pitchFamily="34" charset="0"/>
              <a:ea typeface="Calibri" panose="020F0502020204030204" pitchFamily="34" charset="0"/>
              <a:cs typeface="Arial" panose="020B0604020202020204" pitchFamily="34" charset="0"/>
            </a:rPr>
            <a:t>When filling in the rows for 2a and 2c, please follow the same structure given in the example. When providing a supplier name or tariff name then please keep a consistent naming convention. </a:t>
          </a:r>
          <a:endParaRPr lang="en-GB" sz="1400">
            <a:effectLst/>
            <a:latin typeface="Calibri" panose="020F0502020204030204" pitchFamily="34" charset="0"/>
            <a:ea typeface="Calibri" panose="020F0502020204030204" pitchFamily="34" charset="0"/>
            <a:cs typeface="Arial" panose="020B0604020202020204" pitchFamily="34" charset="0"/>
          </a:endParaRPr>
        </a:p>
        <a:p>
          <a:pPr>
            <a:lnSpc>
              <a:spcPct val="107000"/>
            </a:lnSpc>
            <a:spcAft>
              <a:spcPts val="800"/>
            </a:spcAft>
          </a:pPr>
          <a:r>
            <a:rPr lang="en-GB" sz="1100" b="1">
              <a:effectLst/>
              <a:latin typeface="Verdana" panose="020B0604030504040204" pitchFamily="34" charset="0"/>
              <a:ea typeface="Calibri" panose="020F0502020204030204" pitchFamily="34" charset="0"/>
              <a:cs typeface="Arial" panose="020B0604020202020204" pitchFamily="34" charset="0"/>
            </a:rPr>
            <a:t>Table 2a 'Tariff Information' Guide</a:t>
          </a:r>
        </a:p>
        <a:p>
          <a:pPr>
            <a:lnSpc>
              <a:spcPct val="107000"/>
            </a:lnSpc>
            <a:spcAft>
              <a:spcPts val="800"/>
            </a:spcAft>
          </a:pPr>
          <a:endParaRPr lang="en-GB" sz="1100" b="1">
            <a:effectLst/>
            <a:latin typeface="Verdana" panose="020B0604030504040204" pitchFamily="34" charset="0"/>
            <a:ea typeface="Calibri" panose="020F0502020204030204" pitchFamily="34" charset="0"/>
            <a:cs typeface="Arial" panose="020B0604020202020204" pitchFamily="34" charset="0"/>
          </a:endParaRPr>
        </a:p>
        <a:p>
          <a:pPr>
            <a:lnSpc>
              <a:spcPct val="107000"/>
            </a:lnSpc>
            <a:spcAft>
              <a:spcPts val="800"/>
            </a:spcAft>
          </a:pPr>
          <a:endParaRPr lang="en-GB" sz="1100" b="1">
            <a:effectLst/>
            <a:latin typeface="Verdana" panose="020B0604030504040204" pitchFamily="34" charset="0"/>
            <a:ea typeface="Calibri" panose="020F0502020204030204" pitchFamily="34" charset="0"/>
            <a:cs typeface="Arial" panose="020B0604020202020204" pitchFamily="34" charset="0"/>
          </a:endParaRPr>
        </a:p>
        <a:p>
          <a:pPr>
            <a:lnSpc>
              <a:spcPct val="107000"/>
            </a:lnSpc>
            <a:spcAft>
              <a:spcPts val="800"/>
            </a:spcAft>
          </a:pPr>
          <a:endParaRPr lang="en-GB" sz="1100" b="1">
            <a:effectLst/>
            <a:latin typeface="Verdana" panose="020B0604030504040204" pitchFamily="34" charset="0"/>
            <a:ea typeface="Calibri" panose="020F0502020204030204" pitchFamily="34" charset="0"/>
            <a:cs typeface="Arial" panose="020B0604020202020204" pitchFamily="34" charset="0"/>
          </a:endParaRPr>
        </a:p>
        <a:p>
          <a:pPr>
            <a:lnSpc>
              <a:spcPct val="107000"/>
            </a:lnSpc>
            <a:spcAft>
              <a:spcPts val="800"/>
            </a:spcAft>
          </a:pPr>
          <a:endParaRPr lang="en-GB" sz="1100" b="1">
            <a:effectLst/>
            <a:latin typeface="Verdana" panose="020B0604030504040204" pitchFamily="34" charset="0"/>
            <a:ea typeface="Calibri" panose="020F0502020204030204" pitchFamily="34" charset="0"/>
            <a:cs typeface="Arial" panose="020B0604020202020204" pitchFamily="34" charset="0"/>
          </a:endParaRPr>
        </a:p>
        <a:p>
          <a:pPr>
            <a:lnSpc>
              <a:spcPct val="107000"/>
            </a:lnSpc>
            <a:spcAft>
              <a:spcPts val="800"/>
            </a:spcAft>
          </a:pPr>
          <a:endParaRPr lang="en-GB" sz="1400">
            <a:effectLst/>
            <a:latin typeface="Calibri" panose="020F0502020204030204" pitchFamily="34" charset="0"/>
            <a:ea typeface="Calibri" panose="020F0502020204030204" pitchFamily="34" charset="0"/>
            <a:cs typeface="Arial" panose="020B0604020202020204" pitchFamily="34" charset="0"/>
          </a:endParaRPr>
        </a:p>
        <a:p>
          <a:pPr>
            <a:lnSpc>
              <a:spcPct val="100000"/>
            </a:lnSpc>
            <a:spcAft>
              <a:spcPts val="800"/>
            </a:spcAft>
          </a:pPr>
          <a:r>
            <a:rPr lang="en-GB" sz="1100">
              <a:effectLst/>
              <a:latin typeface="Verdana" panose="020B0604030504040204" pitchFamily="34" charset="0"/>
              <a:ea typeface="Calibri" panose="020F0502020204030204" pitchFamily="34" charset="0"/>
              <a:cs typeface="Arial" panose="020B0604020202020204" pitchFamily="34" charset="0"/>
            </a:rPr>
            <a:t>In Column 1 - Supplier Name, please insert the name of your company. </a:t>
          </a:r>
          <a:endParaRPr lang="en-GB" sz="1400">
            <a:effectLst/>
            <a:latin typeface="Calibri" panose="020F0502020204030204" pitchFamily="34" charset="0"/>
            <a:ea typeface="Calibri" panose="020F0502020204030204" pitchFamily="34" charset="0"/>
            <a:cs typeface="Arial" panose="020B0604020202020204" pitchFamily="34" charset="0"/>
          </a:endParaRPr>
        </a:p>
        <a:p>
          <a:pPr>
            <a:lnSpc>
              <a:spcPct val="100000"/>
            </a:lnSpc>
            <a:spcAft>
              <a:spcPts val="800"/>
            </a:spcAft>
          </a:pPr>
          <a:br>
            <a:rPr lang="en-GB" sz="1400">
              <a:effectLst/>
              <a:latin typeface="Calibri" panose="020F0502020204030204" pitchFamily="34" charset="0"/>
              <a:ea typeface="Calibri" panose="020F0502020204030204" pitchFamily="34" charset="0"/>
              <a:cs typeface="Arial" panose="020B0604020202020204" pitchFamily="34" charset="0"/>
            </a:rPr>
          </a:br>
          <a:r>
            <a:rPr lang="en-GB" sz="1100">
              <a:effectLst/>
              <a:latin typeface="Verdana" panose="020B0604030504040204" pitchFamily="34" charset="0"/>
              <a:ea typeface="Calibri" panose="020F0502020204030204" pitchFamily="34" charset="0"/>
              <a:cs typeface="Arial" panose="020B0604020202020204" pitchFamily="34" charset="0"/>
            </a:rPr>
            <a:t>In Column 2 - Tariff Advertised Name, please insert the advertised name of your tariff.</a:t>
          </a:r>
          <a:endParaRPr lang="en-GB" sz="1400">
            <a:effectLst/>
            <a:latin typeface="Calibri" panose="020F0502020204030204" pitchFamily="34" charset="0"/>
            <a:ea typeface="Calibri" panose="020F0502020204030204" pitchFamily="34" charset="0"/>
            <a:cs typeface="Arial" panose="020B0604020202020204" pitchFamily="34" charset="0"/>
          </a:endParaRPr>
        </a:p>
        <a:p>
          <a:pPr>
            <a:lnSpc>
              <a:spcPct val="107000"/>
            </a:lnSpc>
            <a:spcAft>
              <a:spcPts val="800"/>
            </a:spcAft>
          </a:pPr>
          <a:r>
            <a:rPr lang="en-GB" sz="1100">
              <a:effectLst/>
              <a:latin typeface="Verdana" panose="020B0604030504040204" pitchFamily="34" charset="0"/>
              <a:ea typeface="Calibri" panose="020F0502020204030204" pitchFamily="34" charset="0"/>
              <a:cs typeface="Arial" panose="020B0604020202020204" pitchFamily="34" charset="0"/>
            </a:rPr>
            <a:t>In Columns 3 to 8 - Please select from the drop-down menu the appropriate category for the tariff, where non-derogated tariffs can be aggregated. </a:t>
          </a:r>
          <a:endParaRPr lang="en-GB" sz="1400">
            <a:effectLst/>
            <a:latin typeface="Calibri" panose="020F0502020204030204" pitchFamily="34" charset="0"/>
            <a:ea typeface="Calibri" panose="020F0502020204030204" pitchFamily="34" charset="0"/>
            <a:cs typeface="Arial" panose="020B0604020202020204" pitchFamily="34" charset="0"/>
          </a:endParaRPr>
        </a:p>
        <a:p>
          <a:pPr>
            <a:lnSpc>
              <a:spcPct val="107000"/>
            </a:lnSpc>
            <a:spcAft>
              <a:spcPts val="800"/>
            </a:spcAft>
          </a:pPr>
          <a:r>
            <a:rPr lang="en-GB" sz="1100">
              <a:effectLst/>
              <a:latin typeface="Verdana" panose="020B0604030504040204" pitchFamily="34" charset="0"/>
              <a:ea typeface="Calibri" panose="020F0502020204030204" pitchFamily="34" charset="0"/>
              <a:cs typeface="Arial" panose="020B0604020202020204" pitchFamily="34" charset="0"/>
            </a:rPr>
            <a:t>In Columns 9 and 10 please input the start and end compliance year. </a:t>
          </a:r>
          <a:endParaRPr lang="en-GB" sz="1400">
            <a:effectLst/>
            <a:latin typeface="Calibri" panose="020F0502020204030204" pitchFamily="34" charset="0"/>
            <a:ea typeface="Calibri" panose="020F0502020204030204" pitchFamily="34" charset="0"/>
            <a:cs typeface="Arial" panose="020B0604020202020204" pitchFamily="34" charset="0"/>
          </a:endParaRPr>
        </a:p>
        <a:p>
          <a:pPr>
            <a:lnSpc>
              <a:spcPct val="107000"/>
            </a:lnSpc>
            <a:spcAft>
              <a:spcPts val="800"/>
            </a:spcAft>
          </a:pPr>
          <a:r>
            <a:rPr lang="en-GB" sz="1100">
              <a:effectLst/>
              <a:latin typeface="Verdana" panose="020B0604030504040204" pitchFamily="34" charset="0"/>
              <a:ea typeface="Calibri" panose="020F0502020204030204" pitchFamily="34" charset="0"/>
              <a:cs typeface="Arial" panose="020B0604020202020204" pitchFamily="34" charset="0"/>
            </a:rPr>
            <a:t>In Columns 11 to 14 please input the corresponding values for the variables, as described in '1b Data Dictionary Info'.</a:t>
          </a:r>
        </a:p>
        <a:p>
          <a:pPr>
            <a:lnSpc>
              <a:spcPct val="107000"/>
            </a:lnSpc>
            <a:spcAft>
              <a:spcPts val="800"/>
            </a:spcAft>
          </a:pPr>
          <a:r>
            <a:rPr lang="en-GB" sz="1100">
              <a:effectLst/>
              <a:latin typeface="Verdana" panose="020B0604030504040204" pitchFamily="34" charset="0"/>
              <a:ea typeface="Calibri" panose="020F0502020204030204" pitchFamily="34" charset="0"/>
              <a:cs typeface="Arial" panose="020B0604020202020204" pitchFamily="34" charset="0"/>
            </a:rPr>
            <a:t>Please include any notes or comments in the comments column.</a:t>
          </a:r>
          <a:endParaRPr lang="en-GB" sz="1400">
            <a:effectLst/>
            <a:latin typeface="Calibri" panose="020F0502020204030204" pitchFamily="34" charset="0"/>
            <a:ea typeface="Calibri" panose="020F0502020204030204" pitchFamily="34" charset="0"/>
            <a:cs typeface="Arial" panose="020B0604020202020204" pitchFamily="34" charset="0"/>
          </a:endParaRPr>
        </a:p>
        <a:p>
          <a:pPr>
            <a:lnSpc>
              <a:spcPct val="107000"/>
            </a:lnSpc>
            <a:spcAft>
              <a:spcPts val="800"/>
            </a:spcAft>
          </a:pPr>
          <a:r>
            <a:rPr lang="en-GB" sz="1100" b="1">
              <a:effectLst/>
              <a:latin typeface="Verdana" panose="020B0604030504040204" pitchFamily="34" charset="0"/>
              <a:ea typeface="Calibri" panose="020F0502020204030204" pitchFamily="34" charset="0"/>
              <a:cs typeface="Arial" panose="020B0604020202020204" pitchFamily="34" charset="0"/>
            </a:rPr>
            <a:t>Table 2b 'Total Costs' Guide </a:t>
          </a:r>
        </a:p>
        <a:p>
          <a:pPr>
            <a:lnSpc>
              <a:spcPct val="107000"/>
            </a:lnSpc>
            <a:spcAft>
              <a:spcPts val="800"/>
            </a:spcAft>
          </a:pPr>
          <a:endParaRPr lang="en-GB" sz="1100" b="1">
            <a:effectLst/>
            <a:latin typeface="Verdana" panose="020B0604030504040204" pitchFamily="34" charset="0"/>
            <a:ea typeface="Calibri" panose="020F0502020204030204" pitchFamily="34" charset="0"/>
            <a:cs typeface="Arial" panose="020B0604020202020204" pitchFamily="34" charset="0"/>
          </a:endParaRPr>
        </a:p>
        <a:p>
          <a:pPr>
            <a:lnSpc>
              <a:spcPct val="107000"/>
            </a:lnSpc>
            <a:spcAft>
              <a:spcPts val="800"/>
            </a:spcAft>
          </a:pPr>
          <a:endParaRPr lang="en-GB" sz="1100" b="1">
            <a:effectLst/>
            <a:latin typeface="Verdana" panose="020B0604030504040204" pitchFamily="34" charset="0"/>
            <a:ea typeface="Calibri" panose="020F0502020204030204" pitchFamily="34" charset="0"/>
            <a:cs typeface="Arial" panose="020B0604020202020204" pitchFamily="34" charset="0"/>
          </a:endParaRPr>
        </a:p>
        <a:p>
          <a:pPr>
            <a:lnSpc>
              <a:spcPct val="107000"/>
            </a:lnSpc>
            <a:spcAft>
              <a:spcPts val="800"/>
            </a:spcAft>
          </a:pPr>
          <a:endParaRPr lang="en-GB" sz="1100" b="1">
            <a:effectLst/>
            <a:latin typeface="Verdana" panose="020B0604030504040204" pitchFamily="34" charset="0"/>
            <a:ea typeface="Calibri" panose="020F0502020204030204" pitchFamily="34" charset="0"/>
            <a:cs typeface="Arial" panose="020B0604020202020204" pitchFamily="34" charset="0"/>
          </a:endParaRPr>
        </a:p>
        <a:p>
          <a:pPr>
            <a:lnSpc>
              <a:spcPct val="107000"/>
            </a:lnSpc>
            <a:spcAft>
              <a:spcPts val="800"/>
            </a:spcAft>
          </a:pPr>
          <a:endParaRPr lang="en-GB" sz="1100" b="1">
            <a:effectLst/>
            <a:latin typeface="Verdana" panose="020B0604030504040204" pitchFamily="34" charset="0"/>
            <a:ea typeface="Calibri" panose="020F0502020204030204" pitchFamily="34" charset="0"/>
            <a:cs typeface="Arial" panose="020B0604020202020204" pitchFamily="34" charset="0"/>
          </a:endParaRPr>
        </a:p>
        <a:p>
          <a:pPr>
            <a:lnSpc>
              <a:spcPct val="107000"/>
            </a:lnSpc>
            <a:spcAft>
              <a:spcPts val="800"/>
            </a:spcAft>
          </a:pPr>
          <a:endParaRPr lang="en-GB" sz="1100" b="1">
            <a:effectLst/>
            <a:latin typeface="Verdana" panose="020B0604030504040204" pitchFamily="34" charset="0"/>
            <a:ea typeface="Calibri" panose="020F0502020204030204" pitchFamily="34" charset="0"/>
            <a:cs typeface="Arial" panose="020B0604020202020204" pitchFamily="34" charset="0"/>
          </a:endParaRPr>
        </a:p>
        <a:p>
          <a:pPr>
            <a:lnSpc>
              <a:spcPct val="107000"/>
            </a:lnSpc>
            <a:spcAft>
              <a:spcPts val="800"/>
            </a:spcAft>
          </a:pPr>
          <a:endParaRPr lang="en-GB" sz="1100" b="1">
            <a:effectLst/>
            <a:latin typeface="Verdana" panose="020B0604030504040204" pitchFamily="34" charset="0"/>
            <a:ea typeface="Calibri" panose="020F0502020204030204" pitchFamily="34" charset="0"/>
            <a:cs typeface="Arial" panose="020B0604020202020204" pitchFamily="34" charset="0"/>
          </a:endParaRPr>
        </a:p>
        <a:p>
          <a:pPr>
            <a:lnSpc>
              <a:spcPct val="107000"/>
            </a:lnSpc>
            <a:spcAft>
              <a:spcPts val="800"/>
            </a:spcAft>
          </a:pPr>
          <a:endParaRPr lang="en-GB" sz="1100" b="1">
            <a:effectLst/>
            <a:latin typeface="Verdana" panose="020B0604030504040204" pitchFamily="34" charset="0"/>
            <a:ea typeface="Calibri" panose="020F0502020204030204" pitchFamily="34" charset="0"/>
            <a:cs typeface="Arial" panose="020B0604020202020204" pitchFamily="34" charset="0"/>
          </a:endParaRPr>
        </a:p>
        <a:p>
          <a:pPr>
            <a:lnSpc>
              <a:spcPct val="107000"/>
            </a:lnSpc>
            <a:spcAft>
              <a:spcPts val="800"/>
            </a:spcAft>
          </a:pPr>
          <a:endParaRPr lang="en-GB" sz="1100" b="1">
            <a:effectLst/>
            <a:latin typeface="Verdana" panose="020B0604030504040204" pitchFamily="34" charset="0"/>
            <a:ea typeface="Calibri" panose="020F0502020204030204" pitchFamily="34" charset="0"/>
            <a:cs typeface="Arial" panose="020B0604020202020204" pitchFamily="34" charset="0"/>
          </a:endParaRPr>
        </a:p>
        <a:p>
          <a:pPr>
            <a:lnSpc>
              <a:spcPct val="107000"/>
            </a:lnSpc>
            <a:spcAft>
              <a:spcPts val="800"/>
            </a:spcAft>
          </a:pPr>
          <a:endParaRPr lang="en-GB" sz="1400">
            <a:effectLst/>
            <a:latin typeface="Calibri" panose="020F0502020204030204" pitchFamily="34" charset="0"/>
            <a:ea typeface="Calibri" panose="020F0502020204030204" pitchFamily="34" charset="0"/>
            <a:cs typeface="Arial" panose="020B0604020202020204" pitchFamily="34" charset="0"/>
          </a:endParaRPr>
        </a:p>
        <a:p>
          <a:pPr>
            <a:lnSpc>
              <a:spcPct val="107000"/>
            </a:lnSpc>
            <a:spcAft>
              <a:spcPts val="800"/>
            </a:spcAft>
          </a:pPr>
          <a:endParaRPr lang="en-GB" sz="1100">
            <a:effectLst/>
            <a:latin typeface="Verdana" panose="020B0604030504040204" pitchFamily="34" charset="0"/>
            <a:ea typeface="Calibri" panose="020F0502020204030204" pitchFamily="34" charset="0"/>
            <a:cs typeface="Arial" panose="020B0604020202020204" pitchFamily="34" charset="0"/>
          </a:endParaRPr>
        </a:p>
        <a:p>
          <a:pPr>
            <a:lnSpc>
              <a:spcPct val="107000"/>
            </a:lnSpc>
            <a:spcAft>
              <a:spcPts val="800"/>
            </a:spcAft>
          </a:pPr>
          <a:r>
            <a:rPr lang="en-GB" sz="1100">
              <a:effectLst/>
              <a:latin typeface="Verdana" panose="020B0604030504040204" pitchFamily="34" charset="0"/>
              <a:ea typeface="Calibri" panose="020F0502020204030204" pitchFamily="34" charset="0"/>
              <a:cs typeface="Arial" panose="020B0604020202020204" pitchFamily="34" charset="0"/>
            </a:rPr>
            <a:t>Columns 1 to 5 should not be edited. </a:t>
          </a:r>
          <a:endParaRPr lang="en-GB" sz="1400">
            <a:effectLst/>
            <a:latin typeface="Calibri" panose="020F0502020204030204" pitchFamily="34" charset="0"/>
            <a:ea typeface="Calibri" panose="020F0502020204030204" pitchFamily="34" charset="0"/>
            <a:cs typeface="Arial" panose="020B0604020202020204" pitchFamily="34" charset="0"/>
          </a:endParaRPr>
        </a:p>
        <a:p>
          <a:pPr>
            <a:lnSpc>
              <a:spcPct val="107000"/>
            </a:lnSpc>
            <a:spcAft>
              <a:spcPts val="800"/>
            </a:spcAft>
          </a:pPr>
          <a:r>
            <a:rPr lang="en-GB" sz="1100">
              <a:effectLst/>
              <a:latin typeface="Verdana" panose="020B0604030504040204" pitchFamily="34" charset="0"/>
              <a:ea typeface="Calibri" panose="020F0502020204030204" pitchFamily="34" charset="0"/>
              <a:cs typeface="Arial" panose="020B0604020202020204" pitchFamily="34" charset="0"/>
            </a:rPr>
            <a:t>In Columns 6 and 7, please provide a space to include more information about the type of costs in each category, if easier this can be provided in separate documents and the reference including document title and page number can be inserted into these </a:t>
          </a:r>
          <a:r>
            <a:rPr lang="en-GB" sz="1100">
              <a:effectLst/>
              <a:latin typeface="Verdana" panose="020B0604030504040204" pitchFamily="34" charset="0"/>
              <a:ea typeface="Verdana" panose="020B0604030504040204" pitchFamily="34" charset="0"/>
              <a:cs typeface="Arial" panose="020B0604020202020204" pitchFamily="34" charset="0"/>
            </a:rPr>
            <a:t>columns.</a:t>
          </a:r>
          <a:r>
            <a:rPr lang="en-GB" sz="1100" baseline="0">
              <a:effectLst/>
              <a:latin typeface="Verdana" panose="020B0604030504040204" pitchFamily="34" charset="0"/>
              <a:ea typeface="Verdana" panose="020B0604030504040204" pitchFamily="34" charset="0"/>
              <a:cs typeface="Arial" panose="020B0604020202020204" pitchFamily="34" charset="0"/>
            </a:rPr>
            <a:t> </a:t>
          </a:r>
          <a:r>
            <a:rPr lang="en-GB" sz="1100">
              <a:solidFill>
                <a:schemeClr val="dk1"/>
              </a:solidFill>
              <a:effectLst/>
              <a:latin typeface="Verdana" panose="020B0604030504040204" pitchFamily="34" charset="0"/>
              <a:ea typeface="Verdana" panose="020B0604030504040204" pitchFamily="34" charset="0"/>
              <a:cs typeface="+mn-cs"/>
            </a:rPr>
            <a:t>Details of the types of costs can be included based on the breakdown in tab '1a Cost Category Guide'. </a:t>
          </a:r>
          <a:endParaRPr lang="en-GB" sz="1100">
            <a:effectLst/>
            <a:latin typeface="Verdana" panose="020B0604030504040204" pitchFamily="34" charset="0"/>
            <a:ea typeface="Verdana" panose="020B0604030504040204" pitchFamily="34" charset="0"/>
            <a:cs typeface="Arial" panose="020B0604020202020204" pitchFamily="34" charset="0"/>
          </a:endParaRPr>
        </a:p>
        <a:p>
          <a:pPr>
            <a:lnSpc>
              <a:spcPct val="107000"/>
            </a:lnSpc>
            <a:spcAft>
              <a:spcPts val="800"/>
            </a:spcAft>
          </a:pPr>
          <a:r>
            <a:rPr lang="en-GB" sz="1100">
              <a:effectLst/>
              <a:latin typeface="Verdana" panose="020B0604030504040204" pitchFamily="34" charset="0"/>
              <a:ea typeface="Calibri" panose="020F0502020204030204" pitchFamily="34" charset="0"/>
              <a:cs typeface="Arial" panose="020B0604020202020204" pitchFamily="34" charset="0"/>
            </a:rPr>
            <a:t>In Columns 8 to 11, please input the corresponding values for the variables, as described in '1b Data Dictionary Info'.</a:t>
          </a:r>
        </a:p>
        <a:p>
          <a:pPr>
            <a:lnSpc>
              <a:spcPct val="107000"/>
            </a:lnSpc>
            <a:spcAft>
              <a:spcPts val="800"/>
            </a:spcAft>
          </a:pPr>
          <a:r>
            <a:rPr lang="en-GB" sz="1100" b="0">
              <a:solidFill>
                <a:sysClr val="windowText" lastClr="000000"/>
              </a:solidFill>
              <a:effectLst/>
              <a:latin typeface="Verdana" panose="020B0604030504040204" pitchFamily="34" charset="0"/>
              <a:ea typeface="Calibri" panose="020F0502020204030204" pitchFamily="34" charset="0"/>
              <a:cs typeface="Arial" panose="020B0604020202020204" pitchFamily="34" charset="0"/>
            </a:rPr>
            <a:t>Where apportionment is necessary in order to provide domestic only total costs, from a domestic &amp; non-domestic business, please ensure you calculate this apportionment based on customer numbers and consumption volume</a:t>
          </a:r>
          <a:r>
            <a:rPr lang="en-GB" sz="1100" b="0" baseline="0">
              <a:solidFill>
                <a:sysClr val="windowText" lastClr="000000"/>
              </a:solidFill>
              <a:effectLst/>
              <a:latin typeface="Verdana" panose="020B0604030504040204" pitchFamily="34" charset="0"/>
              <a:ea typeface="Calibri" panose="020F0502020204030204" pitchFamily="34" charset="0"/>
              <a:cs typeface="Arial" panose="020B0604020202020204" pitchFamily="34" charset="0"/>
            </a:rPr>
            <a:t> based on the column title</a:t>
          </a:r>
          <a:r>
            <a:rPr lang="en-GB" sz="1100" b="0">
              <a:solidFill>
                <a:sysClr val="windowText" lastClr="000000"/>
              </a:solidFill>
              <a:effectLst/>
              <a:latin typeface="Verdana" panose="020B0604030504040204" pitchFamily="34" charset="0"/>
              <a:ea typeface="Calibri" panose="020F0502020204030204" pitchFamily="34" charset="0"/>
              <a:cs typeface="Arial" panose="020B0604020202020204" pitchFamily="34" charset="0"/>
            </a:rPr>
            <a:t>. Ofgem are applying this methodology to ensure costs are apportioned on a consistent basis across all respondents to this RFI.</a:t>
          </a:r>
          <a:endParaRPr lang="en-GB" sz="1400" b="0">
            <a:solidFill>
              <a:sysClr val="windowText" lastClr="000000"/>
            </a:solidFill>
            <a:effectLst/>
            <a:latin typeface="Calibri" panose="020F0502020204030204" pitchFamily="34" charset="0"/>
            <a:ea typeface="Calibri" panose="020F0502020204030204" pitchFamily="34" charset="0"/>
            <a:cs typeface="Arial" panose="020B0604020202020204" pitchFamily="34" charset="0"/>
          </a:endParaRPr>
        </a:p>
        <a:p>
          <a:pPr>
            <a:lnSpc>
              <a:spcPct val="107000"/>
            </a:lnSpc>
            <a:spcAft>
              <a:spcPts val="800"/>
            </a:spcAft>
          </a:pPr>
          <a:r>
            <a:rPr lang="en-GB" sz="1100" b="1">
              <a:effectLst/>
              <a:latin typeface="Verdana" panose="020B0604030504040204" pitchFamily="34" charset="0"/>
              <a:ea typeface="Calibri" panose="020F0502020204030204" pitchFamily="34" charset="0"/>
              <a:cs typeface="Arial" panose="020B0604020202020204" pitchFamily="34" charset="0"/>
            </a:rPr>
            <a:t>Table 2c 'Renewable Costs' Guide </a:t>
          </a:r>
        </a:p>
        <a:p>
          <a:pPr>
            <a:lnSpc>
              <a:spcPct val="107000"/>
            </a:lnSpc>
            <a:spcAft>
              <a:spcPts val="800"/>
            </a:spcAft>
          </a:pPr>
          <a:endParaRPr lang="en-GB" sz="1100" b="1">
            <a:effectLst/>
            <a:latin typeface="Verdana" panose="020B0604030504040204" pitchFamily="34" charset="0"/>
            <a:ea typeface="Calibri" panose="020F0502020204030204" pitchFamily="34" charset="0"/>
            <a:cs typeface="Arial" panose="020B0604020202020204" pitchFamily="34" charset="0"/>
          </a:endParaRPr>
        </a:p>
        <a:p>
          <a:pPr>
            <a:lnSpc>
              <a:spcPct val="107000"/>
            </a:lnSpc>
            <a:spcAft>
              <a:spcPts val="800"/>
            </a:spcAft>
          </a:pPr>
          <a:endParaRPr lang="en-GB" sz="1100" b="1">
            <a:effectLst/>
            <a:latin typeface="Verdana" panose="020B0604030504040204" pitchFamily="34" charset="0"/>
            <a:ea typeface="Calibri" panose="020F0502020204030204" pitchFamily="34" charset="0"/>
            <a:cs typeface="Arial" panose="020B0604020202020204" pitchFamily="34" charset="0"/>
          </a:endParaRPr>
        </a:p>
        <a:p>
          <a:pPr>
            <a:lnSpc>
              <a:spcPct val="107000"/>
            </a:lnSpc>
            <a:spcAft>
              <a:spcPts val="800"/>
            </a:spcAft>
          </a:pPr>
          <a:endParaRPr lang="en-GB" sz="1100" b="1">
            <a:effectLst/>
            <a:latin typeface="Verdana" panose="020B0604030504040204" pitchFamily="34" charset="0"/>
            <a:ea typeface="Calibri" panose="020F0502020204030204" pitchFamily="34" charset="0"/>
            <a:cs typeface="Arial" panose="020B0604020202020204" pitchFamily="34" charset="0"/>
          </a:endParaRPr>
        </a:p>
        <a:p>
          <a:pPr>
            <a:lnSpc>
              <a:spcPct val="107000"/>
            </a:lnSpc>
            <a:spcAft>
              <a:spcPts val="800"/>
            </a:spcAft>
          </a:pPr>
          <a:endParaRPr lang="en-GB" sz="1100" b="1">
            <a:effectLst/>
            <a:latin typeface="Verdana" panose="020B0604030504040204" pitchFamily="34" charset="0"/>
            <a:ea typeface="Calibri" panose="020F0502020204030204" pitchFamily="34" charset="0"/>
            <a:cs typeface="Arial" panose="020B0604020202020204" pitchFamily="34" charset="0"/>
          </a:endParaRPr>
        </a:p>
        <a:p>
          <a:pPr>
            <a:lnSpc>
              <a:spcPct val="107000"/>
            </a:lnSpc>
            <a:spcAft>
              <a:spcPts val="800"/>
            </a:spcAft>
          </a:pPr>
          <a:endParaRPr lang="en-GB" sz="1100" b="1">
            <a:effectLst/>
            <a:latin typeface="Verdana" panose="020B0604030504040204" pitchFamily="34" charset="0"/>
            <a:ea typeface="Calibri" panose="020F0502020204030204" pitchFamily="34" charset="0"/>
            <a:cs typeface="Arial" panose="020B0604020202020204" pitchFamily="34" charset="0"/>
          </a:endParaRPr>
        </a:p>
        <a:p>
          <a:pPr>
            <a:lnSpc>
              <a:spcPct val="107000"/>
            </a:lnSpc>
            <a:spcAft>
              <a:spcPts val="800"/>
            </a:spcAft>
          </a:pPr>
          <a:endParaRPr lang="en-GB" sz="1100" b="1">
            <a:effectLst/>
            <a:latin typeface="Verdana" panose="020B0604030504040204" pitchFamily="34" charset="0"/>
            <a:ea typeface="Calibri" panose="020F0502020204030204" pitchFamily="34" charset="0"/>
            <a:cs typeface="Arial" panose="020B0604020202020204" pitchFamily="34" charset="0"/>
          </a:endParaRPr>
        </a:p>
        <a:p>
          <a:pPr>
            <a:lnSpc>
              <a:spcPct val="107000"/>
            </a:lnSpc>
            <a:spcAft>
              <a:spcPts val="800"/>
            </a:spcAft>
          </a:pPr>
          <a:endParaRPr lang="en-GB" sz="1100" b="1">
            <a:effectLst/>
            <a:latin typeface="Verdana" panose="020B0604030504040204" pitchFamily="34" charset="0"/>
            <a:ea typeface="Calibri" panose="020F0502020204030204" pitchFamily="34" charset="0"/>
            <a:cs typeface="Arial" panose="020B0604020202020204" pitchFamily="34" charset="0"/>
          </a:endParaRPr>
        </a:p>
        <a:p>
          <a:pPr>
            <a:lnSpc>
              <a:spcPct val="107000"/>
            </a:lnSpc>
            <a:spcAft>
              <a:spcPts val="800"/>
            </a:spcAft>
          </a:pPr>
          <a:endParaRPr lang="en-GB" sz="1100" b="1">
            <a:effectLst/>
            <a:latin typeface="Verdana" panose="020B0604030504040204" pitchFamily="34" charset="0"/>
            <a:ea typeface="Calibri" panose="020F0502020204030204" pitchFamily="34" charset="0"/>
            <a:cs typeface="Arial" panose="020B0604020202020204" pitchFamily="34" charset="0"/>
          </a:endParaRPr>
        </a:p>
        <a:p>
          <a:pPr>
            <a:lnSpc>
              <a:spcPct val="107000"/>
            </a:lnSpc>
            <a:spcAft>
              <a:spcPts val="800"/>
            </a:spcAft>
          </a:pPr>
          <a:endParaRPr lang="en-GB" sz="1100" b="1">
            <a:effectLst/>
            <a:latin typeface="Verdana" panose="020B0604030504040204" pitchFamily="34" charset="0"/>
            <a:ea typeface="Calibri" panose="020F0502020204030204" pitchFamily="34" charset="0"/>
            <a:cs typeface="Arial" panose="020B0604020202020204" pitchFamily="34" charset="0"/>
          </a:endParaRPr>
        </a:p>
        <a:p>
          <a:pPr>
            <a:lnSpc>
              <a:spcPct val="107000"/>
            </a:lnSpc>
            <a:spcAft>
              <a:spcPts val="800"/>
            </a:spcAft>
          </a:pPr>
          <a:endParaRPr lang="en-GB" sz="1100" b="1">
            <a:effectLst/>
            <a:latin typeface="Verdana" panose="020B0604030504040204" pitchFamily="34" charset="0"/>
            <a:ea typeface="Calibri" panose="020F0502020204030204" pitchFamily="34" charset="0"/>
            <a:cs typeface="Arial" panose="020B0604020202020204" pitchFamily="34" charset="0"/>
          </a:endParaRPr>
        </a:p>
        <a:p>
          <a:pPr>
            <a:lnSpc>
              <a:spcPct val="107000"/>
            </a:lnSpc>
            <a:spcAft>
              <a:spcPts val="800"/>
            </a:spcAft>
          </a:pPr>
          <a:endParaRPr lang="en-GB" sz="1400">
            <a:effectLst/>
            <a:latin typeface="Calibri" panose="020F0502020204030204" pitchFamily="34" charset="0"/>
            <a:ea typeface="Calibri" panose="020F0502020204030204" pitchFamily="34" charset="0"/>
            <a:cs typeface="Arial" panose="020B0604020202020204" pitchFamily="34" charset="0"/>
          </a:endParaRPr>
        </a:p>
        <a:p>
          <a:pPr>
            <a:lnSpc>
              <a:spcPct val="107000"/>
            </a:lnSpc>
            <a:spcAft>
              <a:spcPts val="800"/>
            </a:spcAft>
          </a:pPr>
          <a:r>
            <a:rPr lang="en-GB" sz="1100">
              <a:effectLst/>
              <a:latin typeface="Verdana" panose="020B0604030504040204" pitchFamily="34" charset="0"/>
              <a:ea typeface="Calibri" panose="020F0502020204030204" pitchFamily="34" charset="0"/>
              <a:cs typeface="Arial" panose="020B0604020202020204" pitchFamily="34" charset="0"/>
            </a:rPr>
            <a:t>In Column 1 - Supplier Name, please insert the name of your company. </a:t>
          </a:r>
          <a:endParaRPr lang="en-GB" sz="1400">
            <a:effectLst/>
            <a:latin typeface="Calibri" panose="020F0502020204030204" pitchFamily="34" charset="0"/>
            <a:ea typeface="Calibri" panose="020F0502020204030204" pitchFamily="34" charset="0"/>
            <a:cs typeface="Arial" panose="020B0604020202020204" pitchFamily="34" charset="0"/>
          </a:endParaRPr>
        </a:p>
        <a:p>
          <a:pPr>
            <a:lnSpc>
              <a:spcPct val="107000"/>
            </a:lnSpc>
            <a:spcAft>
              <a:spcPts val="800"/>
            </a:spcAft>
          </a:pPr>
          <a:r>
            <a:rPr lang="en-GB" sz="1100">
              <a:effectLst/>
              <a:latin typeface="Verdana" panose="020B0604030504040204" pitchFamily="34" charset="0"/>
              <a:ea typeface="Calibri" panose="020F0502020204030204" pitchFamily="34" charset="0"/>
              <a:cs typeface="Arial" panose="020B0604020202020204" pitchFamily="34" charset="0"/>
            </a:rPr>
            <a:t>In Column 2 - Please select from the drop-down menu whether the cost relates to Electricity or Gas.</a:t>
          </a:r>
          <a:endParaRPr lang="en-GB" sz="1400">
            <a:effectLst/>
            <a:latin typeface="Calibri" panose="020F0502020204030204" pitchFamily="34" charset="0"/>
            <a:ea typeface="Calibri" panose="020F0502020204030204" pitchFamily="34" charset="0"/>
            <a:cs typeface="Arial" panose="020B0604020202020204" pitchFamily="34" charset="0"/>
          </a:endParaRPr>
        </a:p>
        <a:p>
          <a:pPr>
            <a:lnSpc>
              <a:spcPct val="107000"/>
            </a:lnSpc>
            <a:spcAft>
              <a:spcPts val="800"/>
            </a:spcAft>
          </a:pPr>
          <a:r>
            <a:rPr lang="en-GB" sz="1100">
              <a:effectLst/>
              <a:latin typeface="Verdana" panose="020B0604030504040204" pitchFamily="34" charset="0"/>
              <a:ea typeface="Calibri" panose="020F0502020204030204" pitchFamily="34" charset="0"/>
              <a:cs typeface="Arial" panose="020B0604020202020204" pitchFamily="34" charset="0"/>
            </a:rPr>
            <a:t>In Columns 3 and 4 please input the start and end compliance year. </a:t>
          </a:r>
          <a:endParaRPr lang="en-GB" sz="1400">
            <a:effectLst/>
            <a:latin typeface="Calibri" panose="020F0502020204030204" pitchFamily="34" charset="0"/>
            <a:ea typeface="Calibri" panose="020F0502020204030204" pitchFamily="34" charset="0"/>
            <a:cs typeface="Arial" panose="020B0604020202020204" pitchFamily="34" charset="0"/>
          </a:endParaRPr>
        </a:p>
        <a:p>
          <a:pPr>
            <a:lnSpc>
              <a:spcPct val="107000"/>
            </a:lnSpc>
            <a:spcAft>
              <a:spcPts val="800"/>
            </a:spcAft>
          </a:pPr>
          <a:r>
            <a:rPr lang="en-GB" sz="1100">
              <a:effectLst/>
              <a:latin typeface="Verdana" panose="020B0604030504040204" pitchFamily="34" charset="0"/>
              <a:ea typeface="Calibri" panose="020F0502020204030204" pitchFamily="34" charset="0"/>
              <a:cs typeface="Arial" panose="020B0604020202020204" pitchFamily="34" charset="0"/>
            </a:rPr>
            <a:t>In Columns 5 to 7 please select from the drop-down menu which of the Cost Categories, Cost Sub-categories and Renewable Cost Types the cost falls under. More detail for these categories can be found in sheet '1a Cost Category</a:t>
          </a:r>
          <a:r>
            <a:rPr lang="en-GB" sz="1100" baseline="0">
              <a:effectLst/>
              <a:latin typeface="Verdana" panose="020B0604030504040204" pitchFamily="34" charset="0"/>
              <a:ea typeface="Calibri" panose="020F0502020204030204" pitchFamily="34" charset="0"/>
              <a:cs typeface="Arial" panose="020B0604020202020204" pitchFamily="34" charset="0"/>
            </a:rPr>
            <a:t> Guide</a:t>
          </a:r>
          <a:r>
            <a:rPr lang="en-GB" sz="1100">
              <a:effectLst/>
              <a:latin typeface="Verdana" panose="020B0604030504040204" pitchFamily="34" charset="0"/>
              <a:ea typeface="Calibri" panose="020F0502020204030204" pitchFamily="34" charset="0"/>
              <a:cs typeface="Arial" panose="020B0604020202020204" pitchFamily="34" charset="0"/>
            </a:rPr>
            <a:t>' and '1b Data Dictionary Tariff Info'. If you believe none of the categories fit then please select other and state what it is in Column 11, the Comments column.</a:t>
          </a:r>
          <a:endParaRPr lang="en-GB" sz="1400">
            <a:effectLst/>
            <a:latin typeface="Calibri" panose="020F0502020204030204" pitchFamily="34" charset="0"/>
            <a:ea typeface="Calibri" panose="020F0502020204030204" pitchFamily="34" charset="0"/>
            <a:cs typeface="Arial" panose="020B0604020202020204" pitchFamily="34" charset="0"/>
          </a:endParaRPr>
        </a:p>
        <a:p>
          <a:pPr>
            <a:lnSpc>
              <a:spcPct val="107000"/>
            </a:lnSpc>
            <a:spcAft>
              <a:spcPts val="800"/>
            </a:spcAft>
          </a:pPr>
          <a:r>
            <a:rPr lang="en-GB" sz="1100">
              <a:effectLst/>
              <a:latin typeface="Verdana" panose="020B0604030504040204" pitchFamily="34" charset="0"/>
              <a:ea typeface="Calibri" panose="020F0502020204030204" pitchFamily="34" charset="0"/>
              <a:cs typeface="Arial" panose="020B0604020202020204" pitchFamily="34" charset="0"/>
            </a:rPr>
            <a:t>In Column 8 - Please provide a justification as to why the type of cost results in greater material support for renewables. If easier, this can be provided in separate documents and the reference, including document title and page number, can be inserted into these columns. </a:t>
          </a:r>
          <a:endParaRPr lang="en-GB" sz="1400">
            <a:effectLst/>
            <a:latin typeface="Calibri" panose="020F0502020204030204" pitchFamily="34" charset="0"/>
            <a:ea typeface="Calibri" panose="020F0502020204030204" pitchFamily="34" charset="0"/>
            <a:cs typeface="Arial" panose="020B0604020202020204" pitchFamily="34" charset="0"/>
          </a:endParaRPr>
        </a:p>
        <a:p>
          <a:pPr>
            <a:lnSpc>
              <a:spcPct val="107000"/>
            </a:lnSpc>
            <a:spcAft>
              <a:spcPts val="800"/>
            </a:spcAft>
          </a:pPr>
          <a:r>
            <a:rPr lang="en-GB" sz="1100">
              <a:solidFill>
                <a:sysClr val="windowText" lastClr="000000"/>
              </a:solidFill>
              <a:effectLst/>
              <a:latin typeface="Verdana" panose="020B0604030504040204" pitchFamily="34" charset="0"/>
              <a:ea typeface="Calibri" panose="020F0502020204030204" pitchFamily="34" charset="0"/>
              <a:cs typeface="Arial" panose="020B0604020202020204" pitchFamily="34" charset="0"/>
            </a:rPr>
            <a:t>In Columns 9 and 10, please insert the associated values, more detail of which can be found in '1b Data Dictionary Tariff Info'.</a:t>
          </a:r>
          <a:endParaRPr lang="en-GB" sz="1400">
            <a:solidFill>
              <a:sysClr val="windowText" lastClr="000000"/>
            </a:solidFill>
            <a:effectLst/>
            <a:latin typeface="Calibri" panose="020F0502020204030204" pitchFamily="34" charset="0"/>
            <a:ea typeface="Calibri" panose="020F0502020204030204" pitchFamily="34" charset="0"/>
            <a:cs typeface="Arial" panose="020B0604020202020204" pitchFamily="34" charset="0"/>
          </a:endParaRPr>
        </a:p>
        <a:p>
          <a:pPr>
            <a:lnSpc>
              <a:spcPct val="107000"/>
            </a:lnSpc>
            <a:spcAft>
              <a:spcPts val="800"/>
            </a:spcAft>
          </a:pPr>
          <a:r>
            <a:rPr lang="en-GB" sz="1100">
              <a:solidFill>
                <a:sysClr val="windowText" lastClr="000000"/>
              </a:solidFill>
              <a:effectLst/>
              <a:latin typeface="Verdana" panose="020B0604030504040204" pitchFamily="34" charset="0"/>
              <a:ea typeface="Calibri" panose="020F0502020204030204" pitchFamily="34" charset="0"/>
              <a:cs typeface="Arial" panose="020B0604020202020204" pitchFamily="34" charset="0"/>
            </a:rPr>
            <a:t>In Column 11 – A space for additional comments, if a cost category was selected as other please name it in this column. </a:t>
          </a:r>
          <a:endParaRPr lang="en-GB" sz="1400">
            <a:solidFill>
              <a:sysClr val="windowText" lastClr="000000"/>
            </a:solidFill>
            <a:effectLst/>
            <a:latin typeface="Calibri" panose="020F0502020204030204" pitchFamily="34" charset="0"/>
            <a:ea typeface="Calibri" panose="020F0502020204030204" pitchFamily="34" charset="0"/>
            <a:cs typeface="Arial" panose="020B0604020202020204" pitchFamily="34" charset="0"/>
          </a:endParaRPr>
        </a:p>
        <a:p>
          <a:pPr>
            <a:lnSpc>
              <a:spcPct val="107000"/>
            </a:lnSpc>
            <a:spcAft>
              <a:spcPts val="800"/>
            </a:spcAft>
          </a:pPr>
          <a:r>
            <a:rPr lang="en-GB" sz="1100" b="1">
              <a:effectLst/>
              <a:latin typeface="Verdana" panose="020B0604030504040204" pitchFamily="34" charset="0"/>
              <a:ea typeface="Calibri" panose="020F0502020204030204" pitchFamily="34" charset="0"/>
              <a:cs typeface="Arial" panose="020B0604020202020204" pitchFamily="34" charset="0"/>
            </a:rPr>
            <a:t>Table 2d 'Investment'</a:t>
          </a:r>
          <a:r>
            <a:rPr lang="en-GB" sz="1100" b="1" baseline="0">
              <a:effectLst/>
              <a:latin typeface="Verdana" panose="020B0604030504040204" pitchFamily="34" charset="0"/>
              <a:ea typeface="Calibri" panose="020F0502020204030204" pitchFamily="34" charset="0"/>
              <a:cs typeface="Arial" panose="020B0604020202020204" pitchFamily="34" charset="0"/>
            </a:rPr>
            <a:t> </a:t>
          </a:r>
          <a:r>
            <a:rPr lang="en-GB" sz="1100" b="1">
              <a:effectLst/>
              <a:latin typeface="Verdana" panose="020B0604030504040204" pitchFamily="34" charset="0"/>
              <a:ea typeface="Calibri" panose="020F0502020204030204" pitchFamily="34" charset="0"/>
              <a:cs typeface="Arial" panose="020B0604020202020204" pitchFamily="34" charset="0"/>
            </a:rPr>
            <a:t>Guide </a:t>
          </a:r>
        </a:p>
        <a:p>
          <a:pPr>
            <a:lnSpc>
              <a:spcPct val="107000"/>
            </a:lnSpc>
            <a:spcAft>
              <a:spcPts val="800"/>
            </a:spcAft>
          </a:pPr>
          <a:endParaRPr lang="en-GB" sz="1100" b="1">
            <a:effectLst/>
            <a:latin typeface="Verdana" panose="020B0604030504040204" pitchFamily="34" charset="0"/>
            <a:ea typeface="Calibri" panose="020F0502020204030204" pitchFamily="34" charset="0"/>
            <a:cs typeface="Arial" panose="020B0604020202020204" pitchFamily="34" charset="0"/>
          </a:endParaRPr>
        </a:p>
        <a:p>
          <a:pPr>
            <a:lnSpc>
              <a:spcPct val="107000"/>
            </a:lnSpc>
            <a:spcAft>
              <a:spcPts val="800"/>
            </a:spcAft>
          </a:pPr>
          <a:endParaRPr lang="en-GB" sz="1100" b="1">
            <a:effectLst/>
            <a:latin typeface="Verdana" panose="020B0604030504040204" pitchFamily="34" charset="0"/>
            <a:ea typeface="Calibri" panose="020F0502020204030204" pitchFamily="34" charset="0"/>
            <a:cs typeface="Arial" panose="020B0604020202020204" pitchFamily="34" charset="0"/>
          </a:endParaRPr>
        </a:p>
        <a:p>
          <a:pPr>
            <a:lnSpc>
              <a:spcPct val="107000"/>
            </a:lnSpc>
            <a:spcAft>
              <a:spcPts val="800"/>
            </a:spcAft>
          </a:pPr>
          <a:endParaRPr lang="en-GB" sz="1100" b="1">
            <a:effectLst/>
            <a:latin typeface="Verdana" panose="020B0604030504040204" pitchFamily="34" charset="0"/>
            <a:ea typeface="Calibri" panose="020F0502020204030204" pitchFamily="34" charset="0"/>
            <a:cs typeface="Arial" panose="020B0604020202020204" pitchFamily="34" charset="0"/>
          </a:endParaRPr>
        </a:p>
        <a:p>
          <a:pPr>
            <a:lnSpc>
              <a:spcPct val="107000"/>
            </a:lnSpc>
            <a:spcAft>
              <a:spcPts val="800"/>
            </a:spcAft>
          </a:pPr>
          <a:endParaRPr lang="en-GB" sz="1100" b="1">
            <a:effectLst/>
            <a:latin typeface="Verdana" panose="020B0604030504040204" pitchFamily="34" charset="0"/>
            <a:ea typeface="Calibri" panose="020F0502020204030204" pitchFamily="34" charset="0"/>
            <a:cs typeface="Arial" panose="020B0604020202020204" pitchFamily="34" charset="0"/>
          </a:endParaRPr>
        </a:p>
        <a:p>
          <a:pPr>
            <a:lnSpc>
              <a:spcPct val="107000"/>
            </a:lnSpc>
            <a:spcAft>
              <a:spcPts val="800"/>
            </a:spcAft>
          </a:pPr>
          <a:endParaRPr lang="en-GB" sz="1100" b="1">
            <a:effectLst/>
            <a:latin typeface="Verdana" panose="020B0604030504040204" pitchFamily="34" charset="0"/>
            <a:ea typeface="Calibri" panose="020F0502020204030204" pitchFamily="34" charset="0"/>
            <a:cs typeface="Arial" panose="020B0604020202020204" pitchFamily="34" charset="0"/>
          </a:endParaRPr>
        </a:p>
        <a:p>
          <a:pPr>
            <a:lnSpc>
              <a:spcPct val="107000"/>
            </a:lnSpc>
            <a:spcAft>
              <a:spcPts val="800"/>
            </a:spcAft>
          </a:pPr>
          <a:endParaRPr lang="en-GB" sz="1100" b="1">
            <a:effectLst/>
            <a:latin typeface="Verdana" panose="020B0604030504040204" pitchFamily="34" charset="0"/>
            <a:ea typeface="Calibri" panose="020F0502020204030204" pitchFamily="34" charset="0"/>
            <a:cs typeface="Arial" panose="020B0604020202020204" pitchFamily="34" charset="0"/>
          </a:endParaRPr>
        </a:p>
        <a:p>
          <a:pPr>
            <a:lnSpc>
              <a:spcPct val="107000"/>
            </a:lnSpc>
            <a:spcAft>
              <a:spcPts val="800"/>
            </a:spcAft>
          </a:pPr>
          <a:endParaRPr lang="en-GB" sz="1100" b="1">
            <a:effectLst/>
            <a:latin typeface="Verdana" panose="020B0604030504040204" pitchFamily="34" charset="0"/>
            <a:ea typeface="Calibri" panose="020F0502020204030204" pitchFamily="34" charset="0"/>
            <a:cs typeface="Arial" panose="020B0604020202020204" pitchFamily="34" charset="0"/>
          </a:endParaRPr>
        </a:p>
        <a:p>
          <a:pPr>
            <a:lnSpc>
              <a:spcPct val="107000"/>
            </a:lnSpc>
            <a:spcAft>
              <a:spcPts val="800"/>
            </a:spcAft>
          </a:pPr>
          <a:endParaRPr lang="en-GB" sz="1400">
            <a:effectLst/>
            <a:latin typeface="Calibri" panose="020F0502020204030204" pitchFamily="34" charset="0"/>
            <a:ea typeface="Calibri" panose="020F0502020204030204" pitchFamily="34" charset="0"/>
            <a:cs typeface="Arial" panose="020B0604020202020204" pitchFamily="34" charset="0"/>
          </a:endParaRPr>
        </a:p>
        <a:p>
          <a:pPr>
            <a:lnSpc>
              <a:spcPct val="107000"/>
            </a:lnSpc>
            <a:spcAft>
              <a:spcPts val="800"/>
            </a:spcAft>
          </a:pPr>
          <a:endParaRPr lang="en-GB" sz="1400">
            <a:effectLst/>
            <a:latin typeface="Calibri" panose="020F0502020204030204" pitchFamily="34" charset="0"/>
            <a:ea typeface="Calibri" panose="020F0502020204030204" pitchFamily="34" charset="0"/>
            <a:cs typeface="Arial" panose="020B0604020202020204" pitchFamily="34" charset="0"/>
          </a:endParaRPr>
        </a:p>
        <a:p>
          <a:pPr>
            <a:lnSpc>
              <a:spcPct val="107000"/>
            </a:lnSpc>
            <a:spcAft>
              <a:spcPts val="800"/>
            </a:spcAft>
          </a:pPr>
          <a:endParaRPr lang="en-GB" sz="1400">
            <a:effectLst/>
            <a:latin typeface="Calibri" panose="020F0502020204030204" pitchFamily="34" charset="0"/>
            <a:ea typeface="Calibri" panose="020F0502020204030204" pitchFamily="34" charset="0"/>
            <a:cs typeface="Arial" panose="020B0604020202020204" pitchFamily="34" charset="0"/>
          </a:endParaRPr>
        </a:p>
        <a:p>
          <a:pPr>
            <a:lnSpc>
              <a:spcPct val="107000"/>
            </a:lnSpc>
            <a:spcAft>
              <a:spcPts val="800"/>
            </a:spcAft>
          </a:pPr>
          <a:endParaRPr lang="en-GB" sz="1400">
            <a:effectLst/>
            <a:latin typeface="Calibri" panose="020F0502020204030204" pitchFamily="34" charset="0"/>
            <a:ea typeface="Calibri" panose="020F0502020204030204" pitchFamily="34" charset="0"/>
            <a:cs typeface="Arial" panose="020B0604020202020204" pitchFamily="34" charset="0"/>
          </a:endParaRPr>
        </a:p>
        <a:p>
          <a:pPr>
            <a:lnSpc>
              <a:spcPct val="107000"/>
            </a:lnSpc>
            <a:spcAft>
              <a:spcPts val="800"/>
            </a:spcAft>
          </a:pPr>
          <a:endParaRPr lang="en-GB" sz="1400">
            <a:effectLst/>
            <a:latin typeface="Calibri" panose="020F0502020204030204" pitchFamily="34" charset="0"/>
            <a:ea typeface="Calibri" panose="020F0502020204030204" pitchFamily="34" charset="0"/>
            <a:cs typeface="Arial" panose="020B0604020202020204" pitchFamily="34" charset="0"/>
          </a:endParaRPr>
        </a:p>
        <a:p>
          <a:pPr>
            <a:lnSpc>
              <a:spcPct val="107000"/>
            </a:lnSpc>
            <a:spcAft>
              <a:spcPts val="800"/>
            </a:spcAft>
          </a:pPr>
          <a:endParaRPr lang="en-GB" sz="1400">
            <a:effectLst/>
            <a:latin typeface="Calibri" panose="020F0502020204030204" pitchFamily="34" charset="0"/>
            <a:ea typeface="Calibri" panose="020F0502020204030204" pitchFamily="34" charset="0"/>
            <a:cs typeface="Arial" panose="020B0604020202020204" pitchFamily="34" charset="0"/>
          </a:endParaRPr>
        </a:p>
        <a:p>
          <a:pPr>
            <a:lnSpc>
              <a:spcPct val="107000"/>
            </a:lnSpc>
            <a:spcAft>
              <a:spcPts val="800"/>
            </a:spcAft>
          </a:pPr>
          <a:r>
            <a:rPr lang="en-GB" sz="1100">
              <a:solidFill>
                <a:schemeClr val="dk1"/>
              </a:solidFill>
              <a:effectLst/>
              <a:latin typeface="Verdana" panose="020B0604030504040204" pitchFamily="34" charset="0"/>
              <a:ea typeface="Calibri" panose="020F0502020204030204" pitchFamily="34" charset="0"/>
              <a:cs typeface="Arial" panose="020B0604020202020204" pitchFamily="34" charset="0"/>
            </a:rPr>
            <a:t>Please use a clean table for each relevant investment.</a:t>
          </a:r>
        </a:p>
        <a:p>
          <a:pPr>
            <a:lnSpc>
              <a:spcPct val="107000"/>
            </a:lnSpc>
            <a:spcAft>
              <a:spcPts val="800"/>
            </a:spcAft>
          </a:pPr>
          <a:r>
            <a:rPr lang="en-GB" sz="1100">
              <a:effectLst/>
              <a:latin typeface="Verdana" panose="020B0604030504040204" pitchFamily="34" charset="0"/>
              <a:ea typeface="Calibri" panose="020F0502020204030204" pitchFamily="34" charset="0"/>
              <a:cs typeface="Arial" panose="020B0604020202020204" pitchFamily="34" charset="0"/>
            </a:rPr>
            <a:t>Firstly, please provide the name of the renewable investment in the [NAME</a:t>
          </a:r>
          <a:r>
            <a:rPr lang="en-GB" sz="1100" baseline="0">
              <a:effectLst/>
              <a:latin typeface="Verdana" panose="020B0604030504040204" pitchFamily="34" charset="0"/>
              <a:ea typeface="Calibri" panose="020F0502020204030204" pitchFamily="34" charset="0"/>
              <a:cs typeface="Arial" panose="020B0604020202020204" pitchFamily="34" charset="0"/>
            </a:rPr>
            <a:t> OF INVESTMENT</a:t>
          </a:r>
          <a:r>
            <a:rPr lang="en-GB" sz="1100">
              <a:effectLst/>
              <a:latin typeface="Verdana" panose="020B0604030504040204" pitchFamily="34" charset="0"/>
              <a:ea typeface="Calibri" panose="020F0502020204030204" pitchFamily="34" charset="0"/>
              <a:cs typeface="Arial" panose="020B0604020202020204" pitchFamily="34" charset="0"/>
            </a:rPr>
            <a:t>] box.</a:t>
          </a:r>
        </a:p>
        <a:p>
          <a:pPr>
            <a:lnSpc>
              <a:spcPct val="107000"/>
            </a:lnSpc>
            <a:spcAft>
              <a:spcPts val="800"/>
            </a:spcAft>
          </a:pPr>
          <a:r>
            <a:rPr lang="en-GB" sz="1100">
              <a:effectLst/>
              <a:latin typeface="Verdana" panose="020B0604030504040204" pitchFamily="34" charset="0"/>
              <a:ea typeface="Calibri" panose="020F0502020204030204" pitchFamily="34" charset="0"/>
              <a:cs typeface="Arial" panose="020B0604020202020204" pitchFamily="34" charset="0"/>
            </a:rPr>
            <a:t>Secondly,</a:t>
          </a:r>
          <a:r>
            <a:rPr lang="en-GB" sz="1100" baseline="0">
              <a:effectLst/>
              <a:latin typeface="Verdana" panose="020B0604030504040204" pitchFamily="34" charset="0"/>
              <a:ea typeface="Calibri" panose="020F0502020204030204" pitchFamily="34" charset="0"/>
              <a:cs typeface="Arial" panose="020B0604020202020204" pitchFamily="34" charset="0"/>
            </a:rPr>
            <a:t> please select the first month and year spend has been committed for an investment from the drop down.</a:t>
          </a:r>
          <a:r>
            <a:rPr lang="en-GB" sz="1100">
              <a:effectLst/>
              <a:latin typeface="Verdana" panose="020B0604030504040204" pitchFamily="34" charset="0"/>
              <a:ea typeface="Calibri" panose="020F0502020204030204" pitchFamily="34" charset="0"/>
              <a:cs typeface="Arial" panose="020B0604020202020204" pitchFamily="34" charset="0"/>
            </a:rPr>
            <a:t> The dates will then</a:t>
          </a:r>
          <a:r>
            <a:rPr lang="en-GB" sz="1100" baseline="0">
              <a:effectLst/>
              <a:latin typeface="Verdana" panose="020B0604030504040204" pitchFamily="34" charset="0"/>
              <a:ea typeface="Calibri" panose="020F0502020204030204" pitchFamily="34" charset="0"/>
              <a:cs typeface="Arial" panose="020B0604020202020204" pitchFamily="34" charset="0"/>
            </a:rPr>
            <a:t> </a:t>
          </a:r>
          <a:r>
            <a:rPr lang="en-GB" sz="1100">
              <a:effectLst/>
              <a:latin typeface="Verdana" panose="020B0604030504040204" pitchFamily="34" charset="0"/>
              <a:ea typeface="Calibri" panose="020F0502020204030204" pitchFamily="34" charset="0"/>
              <a:cs typeface="Arial" panose="020B0604020202020204" pitchFamily="34" charset="0"/>
            </a:rPr>
            <a:t>prepopulate</a:t>
          </a:r>
          <a:r>
            <a:rPr lang="en-GB" sz="1100" baseline="0">
              <a:effectLst/>
              <a:latin typeface="Verdana" panose="020B0604030504040204" pitchFamily="34" charset="0"/>
              <a:ea typeface="Calibri" panose="020F0502020204030204" pitchFamily="34" charset="0"/>
              <a:cs typeface="Arial" panose="020B0604020202020204" pitchFamily="34" charset="0"/>
            </a:rPr>
            <a:t> along the header of the table.</a:t>
          </a:r>
          <a:endParaRPr lang="en-GB" sz="1400">
            <a:effectLst/>
            <a:latin typeface="Calibri" panose="020F0502020204030204" pitchFamily="34" charset="0"/>
            <a:ea typeface="Calibri" panose="020F0502020204030204" pitchFamily="34" charset="0"/>
            <a:cs typeface="Arial" panose="020B0604020202020204" pitchFamily="34" charset="0"/>
          </a:endParaRPr>
        </a:p>
        <a:p>
          <a:pPr>
            <a:lnSpc>
              <a:spcPct val="107000"/>
            </a:lnSpc>
            <a:spcAft>
              <a:spcPts val="800"/>
            </a:spcAft>
          </a:pPr>
          <a:r>
            <a:rPr lang="en-GB" sz="1100">
              <a:effectLst/>
              <a:latin typeface="Verdana" panose="020B0604030504040204" pitchFamily="34" charset="0"/>
              <a:ea typeface="Calibri" panose="020F0502020204030204" pitchFamily="34" charset="0"/>
              <a:cs typeface="Arial" panose="020B0604020202020204" pitchFamily="34" charset="0"/>
            </a:rPr>
            <a:t>In Column 1, you are asked to breakdown investment costs into different categories of your choosing. </a:t>
          </a:r>
          <a:endParaRPr lang="en-GB" sz="1400">
            <a:effectLst/>
            <a:latin typeface="Calibri" panose="020F0502020204030204" pitchFamily="34" charset="0"/>
            <a:ea typeface="Calibri" panose="020F0502020204030204" pitchFamily="34" charset="0"/>
            <a:cs typeface="Arial" panose="020B0604020202020204" pitchFamily="34" charset="0"/>
          </a:endParaRPr>
        </a:p>
        <a:p>
          <a:pPr>
            <a:lnSpc>
              <a:spcPct val="107000"/>
            </a:lnSpc>
            <a:spcAft>
              <a:spcPts val="800"/>
            </a:spcAft>
          </a:pPr>
          <a:r>
            <a:rPr lang="en-GB" sz="1100">
              <a:effectLst/>
              <a:latin typeface="Verdana" panose="020B0604030504040204" pitchFamily="34" charset="0"/>
              <a:ea typeface="Calibri" panose="020F0502020204030204" pitchFamily="34" charset="0"/>
              <a:cs typeface="Arial" panose="020B0604020202020204" pitchFamily="34" charset="0"/>
            </a:rPr>
            <a:t>Column 2 is formulae driven, no action.</a:t>
          </a:r>
        </a:p>
        <a:p>
          <a:pPr>
            <a:lnSpc>
              <a:spcPct val="107000"/>
            </a:lnSpc>
            <a:spcAft>
              <a:spcPts val="800"/>
            </a:spcAft>
          </a:pPr>
          <a:r>
            <a:rPr lang="en-GB" sz="1100">
              <a:effectLst/>
              <a:latin typeface="Verdana" panose="020B0604030504040204" pitchFamily="34" charset="0"/>
              <a:ea typeface="Calibri" panose="020F0502020204030204" pitchFamily="34" charset="0"/>
              <a:cs typeface="Arial" panose="020B0604020202020204" pitchFamily="34" charset="0"/>
            </a:rPr>
            <a:t>In Column 3</a:t>
          </a:r>
          <a:r>
            <a:rPr lang="en-GB" sz="1100" baseline="0">
              <a:effectLst/>
              <a:latin typeface="Verdana" panose="020B0604030504040204" pitchFamily="34" charset="0"/>
              <a:ea typeface="Calibri" panose="020F0502020204030204" pitchFamily="34" charset="0"/>
              <a:cs typeface="Arial" panose="020B0604020202020204" pitchFamily="34" charset="0"/>
            </a:rPr>
            <a:t> p</a:t>
          </a:r>
          <a:r>
            <a:rPr lang="en-GB" sz="1100">
              <a:effectLst/>
              <a:latin typeface="Verdana" panose="020B0604030504040204" pitchFamily="34" charset="0"/>
              <a:ea typeface="Calibri" panose="020F0502020204030204" pitchFamily="34" charset="0"/>
              <a:cs typeface="Arial" panose="020B0604020202020204" pitchFamily="34" charset="0"/>
            </a:rPr>
            <a:t>lease indicate</a:t>
          </a:r>
          <a:r>
            <a:rPr lang="en-GB" sz="1100" baseline="0">
              <a:effectLst/>
              <a:latin typeface="Verdana" panose="020B0604030504040204" pitchFamily="34" charset="0"/>
              <a:ea typeface="Calibri" panose="020F0502020204030204" pitchFamily="34" charset="0"/>
              <a:cs typeface="Arial" panose="020B0604020202020204" pitchFamily="34" charset="0"/>
            </a:rPr>
            <a:t> whether costs per your defined category in Column 1 are either Committed or Forecast.</a:t>
          </a:r>
          <a:r>
            <a:rPr lang="en-GB" sz="1100">
              <a:effectLst/>
              <a:latin typeface="Verdana" panose="020B0604030504040204" pitchFamily="34" charset="0"/>
              <a:ea typeface="Calibri" panose="020F0502020204030204" pitchFamily="34" charset="0"/>
              <a:cs typeface="Arial" panose="020B0604020202020204" pitchFamily="34" charset="0"/>
            </a:rPr>
            <a:t> </a:t>
          </a:r>
          <a:endParaRPr lang="en-GB" sz="1400">
            <a:effectLst/>
            <a:latin typeface="Calibri" panose="020F0502020204030204" pitchFamily="34" charset="0"/>
            <a:ea typeface="Calibri" panose="020F0502020204030204" pitchFamily="34" charset="0"/>
            <a:cs typeface="Arial" panose="020B0604020202020204" pitchFamily="34" charset="0"/>
          </a:endParaRPr>
        </a:p>
        <a:p>
          <a:pPr>
            <a:lnSpc>
              <a:spcPct val="107000"/>
            </a:lnSpc>
            <a:spcAft>
              <a:spcPts val="800"/>
            </a:spcAft>
          </a:pPr>
          <a:r>
            <a:rPr lang="en-GB" sz="1100">
              <a:effectLst/>
              <a:latin typeface="Verdana" panose="020B0604030504040204" pitchFamily="34" charset="0"/>
              <a:ea typeface="Calibri" panose="020F0502020204030204" pitchFamily="34" charset="0"/>
              <a:cs typeface="Arial" panose="020B0604020202020204" pitchFamily="34" charset="0"/>
            </a:rPr>
            <a:t>In Column 4 onwards, please provide expected monthly investment costs covering a five-year period.</a:t>
          </a:r>
          <a:endParaRPr lang="en-GB" sz="1400">
            <a:effectLst/>
            <a:latin typeface="Calibri" panose="020F0502020204030204" pitchFamily="34" charset="0"/>
            <a:ea typeface="Calibri" panose="020F0502020204030204" pitchFamily="34" charset="0"/>
            <a:cs typeface="Arial" panose="020B0604020202020204" pitchFamily="34" charset="0"/>
          </a:endParaRPr>
        </a:p>
        <a:p>
          <a:pPr algn="l"/>
          <a:endParaRPr lang="en-GB" sz="1100" b="0" u="none" baseline="0"/>
        </a:p>
      </xdr:txBody>
    </xdr:sp>
    <xdr:clientData/>
  </xdr:twoCellAnchor>
  <xdr:oneCellAnchor>
    <xdr:from>
      <xdr:col>0</xdr:col>
      <xdr:colOff>275167</xdr:colOff>
      <xdr:row>127</xdr:row>
      <xdr:rowOff>145624</xdr:rowOff>
    </xdr:from>
    <xdr:ext cx="10974916" cy="3709267"/>
    <xdr:pic>
      <xdr:nvPicPr>
        <xdr:cNvPr id="119" name="Picture 4" descr="Screenshot of Tab 2d Investment for suppliers to input data of their committed and forecast investments.&#10;&#10;This includes a box to input name of investment; the date the spend was commited and headings for Category; Total Investment Costs; Committed/ Forecast? and Monthly Investment Costs.">
          <a:extLst>
            <a:ext uri="{FF2B5EF4-FFF2-40B4-BE49-F238E27FC236}">
              <a16:creationId xmlns:a16="http://schemas.microsoft.com/office/drawing/2014/main" id="{0A3C706C-61DC-4F03-828B-F33D3057AFD9}"/>
            </a:ext>
          </a:extLst>
        </xdr:cNvPr>
        <xdr:cNvPicPr>
          <a:picLocks noChangeAspect="1"/>
        </xdr:cNvPicPr>
      </xdr:nvPicPr>
      <xdr:blipFill rotWithShape="1">
        <a:blip xmlns:r="http://schemas.openxmlformats.org/officeDocument/2006/relationships" r:embed="rId1"/>
        <a:srcRect r="766"/>
        <a:stretch/>
      </xdr:blipFill>
      <xdr:spPr>
        <a:xfrm>
          <a:off x="275167" y="22322999"/>
          <a:ext cx="10974916" cy="3709267"/>
        </a:xfrm>
        <a:prstGeom prst="rect">
          <a:avLst/>
        </a:prstGeom>
      </xdr:spPr>
    </xdr:pic>
    <xdr:clientData/>
  </xdr:oneCellAnchor>
  <xdr:oneCellAnchor>
    <xdr:from>
      <xdr:col>1</xdr:col>
      <xdr:colOff>55031</xdr:colOff>
      <xdr:row>94</xdr:row>
      <xdr:rowOff>67308</xdr:rowOff>
    </xdr:from>
    <xdr:ext cx="16180952" cy="2790476"/>
    <xdr:pic>
      <xdr:nvPicPr>
        <xdr:cNvPr id="118" name="Picture 5" descr="Screenshot of Tab 2c Renewable Costs for suppliers to input details of their renewable costs incurred.&#10;&#10;This includes the headings: Supplier Name; Fuel Type; Compliance Year Start; Compliance Year End; Cost Category; Cost Sub-Category; Renewable Cost Type; Justification/ Explanation; Renewable Costs; % of renewable costs and Comments.">
          <a:extLst>
            <a:ext uri="{FF2B5EF4-FFF2-40B4-BE49-F238E27FC236}">
              <a16:creationId xmlns:a16="http://schemas.microsoft.com/office/drawing/2014/main" id="{7659A549-956E-48E2-A4A5-A65E543061DB}"/>
            </a:ext>
            <a:ext uri="{147F2762-F138-4A5C-976F-8EAC2B608ADB}">
              <a16:predDERef xmlns:a16="http://schemas.microsoft.com/office/drawing/2014/main" pred="{0A3C706C-61DC-4F03-828B-F33D3057AFD9}"/>
            </a:ext>
          </a:extLst>
        </xdr:cNvPr>
        <xdr:cNvPicPr>
          <a:picLocks noChangeAspect="1"/>
        </xdr:cNvPicPr>
      </xdr:nvPicPr>
      <xdr:blipFill>
        <a:blip xmlns:r="http://schemas.openxmlformats.org/officeDocument/2006/relationships" r:embed="rId2"/>
        <a:stretch>
          <a:fillRect/>
        </a:stretch>
      </xdr:blipFill>
      <xdr:spPr>
        <a:xfrm>
          <a:off x="356656" y="16482058"/>
          <a:ext cx="16180952" cy="2790476"/>
        </a:xfrm>
        <a:prstGeom prst="rect">
          <a:avLst/>
        </a:prstGeom>
      </xdr:spPr>
    </xdr:pic>
    <xdr:clientData/>
  </xdr:oneCellAnchor>
  <xdr:twoCellAnchor editAs="oneCell">
    <xdr:from>
      <xdr:col>1</xdr:col>
      <xdr:colOff>38100</xdr:colOff>
      <xdr:row>67</xdr:row>
      <xdr:rowOff>10584</xdr:rowOff>
    </xdr:from>
    <xdr:to>
      <xdr:col>20</xdr:col>
      <xdr:colOff>284692</xdr:colOff>
      <xdr:row>83</xdr:row>
      <xdr:rowOff>6350</xdr:rowOff>
    </xdr:to>
    <xdr:pic>
      <xdr:nvPicPr>
        <xdr:cNvPr id="20" name="Picture 6" descr="Table 2b 'Total Costs' Guide&#10;">
          <a:extLst>
            <a:ext uri="{FF2B5EF4-FFF2-40B4-BE49-F238E27FC236}">
              <a16:creationId xmlns:a16="http://schemas.microsoft.com/office/drawing/2014/main" id="{413DC03A-3FA8-027C-D648-0A020A9C1AAE}"/>
            </a:ext>
            <a:ext uri="{147F2762-F138-4A5C-976F-8EAC2B608ADB}">
              <a16:predDERef xmlns:a16="http://schemas.microsoft.com/office/drawing/2014/main" pred="{7659A549-956E-48E2-A4A5-A65E543061DB}"/>
            </a:ext>
          </a:extLst>
        </xdr:cNvPr>
        <xdr:cNvPicPr>
          <a:picLocks noChangeAspect="1"/>
        </xdr:cNvPicPr>
      </xdr:nvPicPr>
      <xdr:blipFill>
        <a:blip xmlns:r="http://schemas.openxmlformats.org/officeDocument/2006/relationships" r:embed="rId3"/>
        <a:stretch>
          <a:fillRect/>
        </a:stretch>
      </xdr:blipFill>
      <xdr:spPr>
        <a:xfrm>
          <a:off x="339725" y="11710459"/>
          <a:ext cx="11708342" cy="2789766"/>
        </a:xfrm>
        <a:prstGeom prst="rect">
          <a:avLst/>
        </a:prstGeom>
      </xdr:spPr>
    </xdr:pic>
    <xdr:clientData/>
  </xdr:twoCellAnchor>
  <xdr:twoCellAnchor editAs="oneCell">
    <xdr:from>
      <xdr:col>1</xdr:col>
      <xdr:colOff>23282</xdr:colOff>
      <xdr:row>46</xdr:row>
      <xdr:rowOff>1689</xdr:rowOff>
    </xdr:from>
    <xdr:to>
      <xdr:col>26</xdr:col>
      <xdr:colOff>348362</xdr:colOff>
      <xdr:row>53</xdr:row>
      <xdr:rowOff>11054</xdr:rowOff>
    </xdr:to>
    <xdr:pic>
      <xdr:nvPicPr>
        <xdr:cNvPr id="26" name="Picture 3" descr="Table 2a 'Tariff Information' Guide&#10;">
          <a:extLst>
            <a:ext uri="{FF2B5EF4-FFF2-40B4-BE49-F238E27FC236}">
              <a16:creationId xmlns:a16="http://schemas.microsoft.com/office/drawing/2014/main" id="{4F5870A7-7468-AA40-0F82-661277DC7313}"/>
            </a:ext>
          </a:extLst>
        </xdr:cNvPr>
        <xdr:cNvPicPr>
          <a:picLocks noChangeAspect="1"/>
        </xdr:cNvPicPr>
      </xdr:nvPicPr>
      <xdr:blipFill>
        <a:blip xmlns:r="http://schemas.openxmlformats.org/officeDocument/2006/relationships" r:embed="rId4"/>
        <a:stretch>
          <a:fillRect/>
        </a:stretch>
      </xdr:blipFill>
      <xdr:spPr>
        <a:xfrm>
          <a:off x="324907" y="8034439"/>
          <a:ext cx="15406330" cy="123174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3" Type="http://schemas.openxmlformats.org/officeDocument/2006/relationships/externalLinkPath" Target="https://ofgemcloud.sharepoint.com/teams/GreenTariffPolicyandCapDerogations/Shared%20Documents/01.%20Cap%20Derogations/08%20Analysis/Cap%20Derogations%20Handover/Documents/Monitoring/Supplier%20responses/Copy%20of%20Cap%20Derogations%20Monitoring%20Template%20Draft%20RFI%20Updates-%2020230804%20TEST.xlsx" TargetMode="External"/><Relationship Id="rId2" Type="http://schemas.microsoft.com/office/2019/04/relationships/externalLinkLongPath" Target="https://ofgemcloud.sharepoint.com/teams/GreenTariffPolicyandCapDerogations/Shared%20Documents/01.%20Cap%20Derogations/08%20Analysis/Cap%20Derogations%20Handover/Documents/Monitoring/Supplier%20responses/Copy%20of%20Cap%20Derogations%20Monitoring%20Template%20Draft%20RFI%20Updates-%2020230804%20TEST.xlsx?A888D66C" TargetMode="External"/><Relationship Id="rId1" Type="http://schemas.openxmlformats.org/officeDocument/2006/relationships/externalLinkPath" Target="file:///\\A888D66C\Copy%20of%20Cap%20Derogations%20Monitoring%20Template%20Draft%20RFI%20Updates-%2020230804%20TES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Contents"/>
      <sheetName val="Completion Guidance"/>
      <sheetName val="Documentation -&gt;"/>
      <sheetName val="Glossary"/>
      <sheetName val="1a Cost Category Guide"/>
      <sheetName val="1b Data Dictionary Tariff Info"/>
      <sheetName val="Data Templates -&gt;"/>
      <sheetName val="Outcome Tests (OFGEM ONLY)"/>
      <sheetName val="Lists (hide later)"/>
      <sheetName val="2a Tariff Information"/>
      <sheetName val="2b Total Costs"/>
      <sheetName val="2c Renewable Costs"/>
      <sheetName val="Costs Detailed Method 3"/>
      <sheetName val="2d Investment"/>
      <sheetName val="2e Supplementary Questions"/>
    </sheetNames>
    <sheetDataSet>
      <sheetData sheetId="0"/>
      <sheetData sheetId="1"/>
      <sheetData sheetId="2"/>
      <sheetData sheetId="3"/>
      <sheetData sheetId="4"/>
      <sheetData sheetId="5"/>
      <sheetData sheetId="6"/>
      <sheetData sheetId="7"/>
      <sheetData sheetId="8">
        <row r="3">
          <cell r="H3" t="str">
            <v>Shape, forecasting and imbalance</v>
          </cell>
          <cell r="L3" t="str">
            <v>42022</v>
          </cell>
        </row>
        <row r="4">
          <cell r="L4" t="str">
            <v>52022</v>
          </cell>
        </row>
        <row r="5">
          <cell r="L5" t="str">
            <v>62022</v>
          </cell>
        </row>
        <row r="6">
          <cell r="L6" t="str">
            <v>72022</v>
          </cell>
        </row>
        <row r="7">
          <cell r="L7" t="str">
            <v>82022</v>
          </cell>
        </row>
        <row r="8">
          <cell r="L8" t="str">
            <v>92022</v>
          </cell>
        </row>
        <row r="9">
          <cell r="L9" t="str">
            <v>102022</v>
          </cell>
        </row>
        <row r="10">
          <cell r="L10" t="str">
            <v>112022</v>
          </cell>
        </row>
        <row r="11">
          <cell r="L11" t="str">
            <v>122022</v>
          </cell>
        </row>
        <row r="12">
          <cell r="L12" t="str">
            <v>12023</v>
          </cell>
        </row>
        <row r="13">
          <cell r="L13" t="str">
            <v>22023</v>
          </cell>
        </row>
        <row r="14">
          <cell r="L14" t="str">
            <v>32023</v>
          </cell>
        </row>
      </sheetData>
      <sheetData sheetId="9"/>
      <sheetData sheetId="10">
        <row r="22">
          <cell r="B22" t="str">
            <v>Indirect costs</v>
          </cell>
        </row>
      </sheetData>
      <sheetData sheetId="11">
        <row r="14">
          <cell r="G14" t="str">
            <v>Renewable Cost Type</v>
          </cell>
        </row>
      </sheetData>
      <sheetData sheetId="12"/>
      <sheetData sheetId="13">
        <row r="16">
          <cell r="B16" t="str">
            <v>[NAME OF INVESTMENT]</v>
          </cell>
        </row>
      </sheetData>
      <sheetData sheetId="14"/>
    </sheetDataSet>
  </externalBook>
</externalLink>
</file>

<file path=xl/persons/person.xml><?xml version="1.0" encoding="utf-8"?>
<personList xmlns="http://schemas.microsoft.com/office/spreadsheetml/2018/threadedcomments" xmlns:x="http://schemas.openxmlformats.org/spreadsheetml/2006/main">
  <person displayName="Owain Williams" id="{F8382284-4900-4B50-82F2-423845746766}" userId="S::owain.williams@ofgem.gov.uk::61545973-50d6-463b-8867-324e47e9a5b4" providerId="AD"/>
</personList>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17" dT="2023-08-04T16:26:27.40" personId="{F8382284-4900-4B50-82F2-423845746766}" id="{AB176E1F-0005-49B7-9984-D5EF7AFC340D}">
    <text>Insert date funds first committed to the investment project (to the nearest month)</text>
  </threadedComment>
  <threadedComment ref="B45" dT="2023-08-04T16:26:27.40" personId="{F8382284-4900-4B50-82F2-423845746766}" id="{07C17FA0-4C82-494B-90D5-E7744E627EE1}">
    <text>Insert date funds first committed to the investment project (to the nearest month)</text>
  </threadedComment>
  <threadedComment ref="B73" dT="2023-08-04T16:26:27.40" personId="{F8382284-4900-4B50-82F2-423845746766}" id="{D9D0DA19-EF3A-46A2-8934-7D75392715B5}">
    <text>Insert date funds first committed to the investment project (to the nearest month)</text>
  </threadedComment>
  <threadedComment ref="B101" dT="2023-08-04T16:26:27.40" personId="{F8382284-4900-4B50-82F2-423845746766}" id="{0D104A87-6C33-44CB-9867-3563F1411B15}">
    <text>Insert date funds first committed to the investment project (to the nearest month)</text>
  </threadedComment>
  <threadedComment ref="B129" dT="2023-08-04T16:26:27.40" personId="{F8382284-4900-4B50-82F2-423845746766}" id="{E76D85D5-86FB-4FF1-B6FA-4089D0C3BEE3}">
    <text>Insert date funds first committed to the investment project (to the nearest month)</text>
  </threadedComment>
  <threadedComment ref="B157" dT="2023-08-04T16:26:27.40" personId="{F8382284-4900-4B50-82F2-423845746766}" id="{8561A366-143C-4A5E-BC48-824AD37DD2FC}">
    <text>Insert date funds first committed to the investment project (to the nearest month)</text>
  </threadedComment>
  <threadedComment ref="B185" dT="2023-08-04T16:26:27.40" personId="{F8382284-4900-4B50-82F2-423845746766}" id="{1169D4F2-F30A-4B55-9197-3F6E61A93089}">
    <text>Insert date funds first committed to the investment project (to the nearest month)</text>
  </threadedComment>
  <threadedComment ref="B213" dT="2023-08-04T16:26:27.40" personId="{F8382284-4900-4B50-82F2-423845746766}" id="{FBF15B05-0A78-436D-8085-FF8D72B59E1C}">
    <text>Insert date funds first committed to the investment project (to the nearest month)</text>
  </threadedComment>
  <threadedComment ref="B241" dT="2023-08-04T16:26:27.40" personId="{F8382284-4900-4B50-82F2-423845746766}" id="{B5126F3F-740B-4051-A92A-71A025106633}">
    <text>Insert date funds first committed to the investment project (to the nearest month)</text>
  </threadedComment>
  <threadedComment ref="B269" dT="2023-08-04T16:26:27.40" personId="{F8382284-4900-4B50-82F2-423845746766}" id="{BABCDE56-B1CA-4779-9FD9-559FCB1D6963}">
    <text>Insert date funds first committed to the investment project (to the nearest month)</text>
  </threadedComment>
  <threadedComment ref="B297" dT="2023-08-04T16:26:27.40" personId="{F8382284-4900-4B50-82F2-423845746766}" id="{3D182C6C-1E17-4C11-82DD-582FE9D3C8EA}">
    <text>Insert date funds first committed to the investment project (to the nearest month)</text>
  </threadedComment>
  <threadedComment ref="B325" dT="2023-08-04T16:26:27.40" personId="{F8382284-4900-4B50-82F2-423845746766}" id="{89AF7AC6-6E21-4DE5-A25F-FDF44081312B}">
    <text>Insert date funds first committed to the investment project (to the nearest month)</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1.bin"/><Relationship Id="rId4" Type="http://schemas.microsoft.com/office/2017/10/relationships/threadedComment" Target="../threadedComments/threadedComment1.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www.ofgem.gov.uk/sites/default/files/docs/2018/11/guidance_-_derogation_requests_for_renewable_tariffs_from_the_default_tariff_cap.pdf"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hyperlink" Target="https://www.ofgem.gov.uk/sites/default/files/docs/2018/11/guidance_-_derogation_requests_for_renewable_tariffs_from_the_default_tariff_cap.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252DD9-2E7D-4C0C-89C6-AB4C618E4CE9}">
  <sheetPr>
    <pageSetUpPr autoPageBreaks="0"/>
  </sheetPr>
  <dimension ref="A1"/>
  <sheetViews>
    <sheetView workbookViewId="0">
      <selection activeCell="E7" sqref="E7"/>
    </sheetView>
  </sheetViews>
  <sheetFormatPr defaultRowHeight="14.4" x14ac:dyDescent="0.3"/>
  <sheetData>
    <row r="1" s="183" customFormat="1" ht="57" customHeight="1" x14ac:dyDescent="0.3"/>
  </sheetData>
  <mergeCells count="1">
    <mergeCell ref="A1:XFD1"/>
  </mergeCells>
  <pageMargins left="0.7" right="0.7" top="0.75" bottom="0.75" header="0.3" footer="0.3"/>
  <pageSetup paperSize="9" orientation="portrait" r:id="rId1"/>
  <headerFooter>
    <oddHeader>&amp;C&amp;"Calibri,Regular"&amp;10</oddHeader>
    <oddFooter>&amp;C&amp;"Calibri,Regular"&amp;10</oddFooter>
    <evenHeader>&amp;C&amp;"Calibri,Regular"&amp;10</evenHeader>
    <evenFooter>&amp;C&amp;"Calibri,Regular"&amp;10</evenFooter>
    <firstHeader>&amp;C&amp;"Calibri,Regular"&amp;10</firstHeader>
    <firstFooter>&amp;C&amp;"Calibri,Regular"&amp;10</first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F2AEAA-F78F-4647-AA63-6A484FB47A11}">
  <sheetPr>
    <pageSetUpPr autoPageBreaks="0"/>
  </sheetPr>
  <dimension ref="A1:T100"/>
  <sheetViews>
    <sheetView zoomScale="50" zoomScaleNormal="80" workbookViewId="0">
      <selection activeCell="K14" sqref="K14:K100"/>
    </sheetView>
  </sheetViews>
  <sheetFormatPr defaultColWidth="9.21875" defaultRowHeight="14.4" x14ac:dyDescent="0.3"/>
  <cols>
    <col min="1" max="1" width="12.5546875" customWidth="1"/>
    <col min="2" max="2" width="10.77734375" customWidth="1"/>
    <col min="3" max="3" width="24.5546875" style="49" customWidth="1"/>
    <col min="4" max="4" width="38.44140625" style="49" customWidth="1"/>
    <col min="5" max="6" width="17.5546875" customWidth="1"/>
    <col min="7" max="7" width="20.5546875" customWidth="1"/>
    <col min="8" max="8" width="21.5546875" customWidth="1"/>
    <col min="9" max="9" width="17.5546875" customWidth="1"/>
    <col min="10" max="10" width="20.5546875" customWidth="1"/>
    <col min="11" max="11" width="15.44140625" customWidth="1"/>
  </cols>
  <sheetData>
    <row r="1" spans="1:20" s="50" customFormat="1" ht="18.600000000000001" customHeight="1" x14ac:dyDescent="0.3">
      <c r="A1"/>
      <c r="B1"/>
      <c r="C1"/>
      <c r="D1"/>
      <c r="E1"/>
      <c r="F1"/>
      <c r="G1"/>
      <c r="H1"/>
      <c r="I1"/>
      <c r="J1"/>
      <c r="K1"/>
      <c r="L1"/>
      <c r="M1"/>
      <c r="N1"/>
      <c r="O1"/>
      <c r="P1"/>
      <c r="Q1"/>
      <c r="R1"/>
      <c r="S1"/>
      <c r="T1"/>
    </row>
    <row r="2" spans="1:20" s="49" customFormat="1" ht="21" x14ac:dyDescent="0.4">
      <c r="A2" s="47"/>
      <c r="B2" s="47"/>
      <c r="C2" s="47"/>
      <c r="D2" s="47"/>
      <c r="E2" s="47"/>
      <c r="F2" s="47"/>
      <c r="G2" s="47"/>
      <c r="H2" s="47"/>
      <c r="I2" s="47"/>
      <c r="J2" s="47"/>
      <c r="K2" s="47"/>
      <c r="L2" s="47"/>
      <c r="M2" s="46"/>
      <c r="N2" s="46"/>
      <c r="O2" s="46"/>
      <c r="P2" s="46"/>
      <c r="Q2" s="46"/>
      <c r="R2" s="46"/>
      <c r="S2" s="46"/>
      <c r="T2" s="46"/>
    </row>
    <row r="3" spans="1:20" s="49" customFormat="1" ht="21" x14ac:dyDescent="0.4">
      <c r="A3" s="47"/>
      <c r="B3" s="48" t="s">
        <v>234</v>
      </c>
      <c r="C3" s="47"/>
      <c r="D3" s="47"/>
      <c r="E3" s="47"/>
      <c r="F3" s="47"/>
      <c r="G3" s="47"/>
      <c r="H3" s="47"/>
      <c r="I3" s="47"/>
      <c r="J3" s="47"/>
      <c r="K3" s="47"/>
      <c r="L3" s="47"/>
      <c r="M3" s="46"/>
      <c r="N3" s="46"/>
      <c r="O3" s="46"/>
      <c r="P3" s="46"/>
      <c r="Q3" s="46"/>
      <c r="R3" s="46"/>
      <c r="S3" s="46"/>
      <c r="T3" s="46"/>
    </row>
    <row r="4" spans="1:20" s="49" customFormat="1" ht="21" x14ac:dyDescent="0.4">
      <c r="A4" s="47"/>
      <c r="B4" s="47"/>
      <c r="C4" s="47"/>
      <c r="D4" s="47"/>
      <c r="E4" s="47"/>
      <c r="F4" s="47"/>
      <c r="G4" s="47"/>
      <c r="H4" s="47"/>
      <c r="I4" s="47"/>
      <c r="J4" s="47"/>
      <c r="K4" s="47"/>
      <c r="L4" s="47"/>
      <c r="M4" s="46"/>
      <c r="N4" s="46"/>
      <c r="O4" s="46"/>
      <c r="P4" s="46"/>
      <c r="Q4" s="46"/>
      <c r="R4" s="46"/>
      <c r="S4" s="46"/>
      <c r="T4" s="46"/>
    </row>
    <row r="5" spans="1:20" s="49" customFormat="1" ht="21" x14ac:dyDescent="0.4">
      <c r="A5" s="47"/>
      <c r="B5" s="47" t="s">
        <v>235</v>
      </c>
      <c r="C5" s="47"/>
      <c r="D5" s="47"/>
      <c r="E5" s="47"/>
      <c r="F5" s="47"/>
      <c r="G5" s="47"/>
      <c r="H5" s="47"/>
      <c r="I5" s="47"/>
      <c r="J5" s="47"/>
      <c r="K5" s="47"/>
      <c r="L5" s="47"/>
      <c r="M5" s="46"/>
      <c r="N5" s="46"/>
      <c r="O5" s="46"/>
      <c r="P5" s="46"/>
      <c r="Q5" s="46"/>
      <c r="R5" s="46"/>
      <c r="S5" s="46"/>
      <c r="T5" s="46"/>
    </row>
    <row r="6" spans="1:20" s="49" customFormat="1" ht="21" x14ac:dyDescent="0.4">
      <c r="A6" s="47"/>
      <c r="B6" s="47"/>
      <c r="C6" s="47"/>
      <c r="D6" s="47"/>
      <c r="E6" s="47"/>
      <c r="F6" s="47"/>
      <c r="G6" s="47"/>
      <c r="H6" s="47"/>
      <c r="I6" s="47"/>
      <c r="J6" s="47"/>
      <c r="K6" s="47"/>
      <c r="L6" s="47"/>
      <c r="M6" s="46"/>
      <c r="N6" s="46"/>
      <c r="O6" s="46"/>
      <c r="P6" s="46"/>
      <c r="Q6" s="46"/>
      <c r="R6" s="46"/>
      <c r="S6" s="46"/>
      <c r="T6" s="46"/>
    </row>
    <row r="7" spans="1:20" s="49" customFormat="1" ht="21" x14ac:dyDescent="0.4">
      <c r="A7" s="47"/>
      <c r="B7" s="47" t="s">
        <v>225</v>
      </c>
      <c r="C7" s="47"/>
      <c r="D7" s="47"/>
      <c r="E7" s="47"/>
      <c r="F7" s="47"/>
      <c r="G7" s="47"/>
      <c r="H7" s="47"/>
      <c r="I7" s="47"/>
      <c r="J7" s="47"/>
      <c r="K7" s="47"/>
      <c r="L7" s="47"/>
      <c r="M7" s="46"/>
      <c r="N7" s="46"/>
      <c r="O7" s="46"/>
      <c r="P7" s="46"/>
      <c r="Q7" s="46"/>
      <c r="R7" s="46"/>
      <c r="S7" s="46"/>
      <c r="T7" s="46"/>
    </row>
    <row r="8" spans="1:20" s="49" customFormat="1" ht="21" x14ac:dyDescent="0.4">
      <c r="A8" s="47"/>
      <c r="B8" s="47"/>
      <c r="C8" s="47"/>
      <c r="D8" s="47"/>
      <c r="E8" s="47"/>
      <c r="F8" s="47"/>
      <c r="G8" s="47"/>
      <c r="H8" s="47"/>
      <c r="I8" s="47"/>
      <c r="J8" s="47"/>
      <c r="K8" s="47"/>
      <c r="L8" s="47"/>
      <c r="M8" s="46"/>
      <c r="N8" s="46"/>
      <c r="O8" s="46"/>
      <c r="P8" s="46"/>
      <c r="Q8" s="46"/>
      <c r="R8" s="46"/>
      <c r="S8" s="46"/>
      <c r="T8" s="46"/>
    </row>
    <row r="9" spans="1:20" s="49" customFormat="1" ht="21" x14ac:dyDescent="0.4">
      <c r="A9" s="47"/>
      <c r="B9" s="47" t="s">
        <v>201</v>
      </c>
      <c r="C9" s="47"/>
      <c r="D9" s="47"/>
      <c r="E9" s="47"/>
      <c r="F9" s="47"/>
      <c r="G9" s="47"/>
      <c r="H9" s="47"/>
      <c r="I9" s="47"/>
      <c r="J9" s="47"/>
      <c r="K9" s="47"/>
      <c r="L9" s="47"/>
      <c r="M9" s="46"/>
      <c r="N9" s="46"/>
      <c r="O9" s="46"/>
      <c r="P9" s="46"/>
      <c r="Q9" s="46"/>
      <c r="R9" s="46"/>
      <c r="S9" s="46"/>
      <c r="T9" s="46"/>
    </row>
    <row r="10" spans="1:20" s="49" customFormat="1" ht="21" x14ac:dyDescent="0.4">
      <c r="A10" s="47"/>
      <c r="B10" s="47" t="s">
        <v>236</v>
      </c>
      <c r="C10" s="47"/>
      <c r="D10" s="47"/>
      <c r="E10" s="47"/>
      <c r="F10" s="47"/>
      <c r="G10" s="47"/>
      <c r="H10" s="47"/>
      <c r="I10" s="47"/>
      <c r="J10" s="47"/>
      <c r="K10" s="47"/>
      <c r="L10" s="47"/>
      <c r="M10" s="46"/>
      <c r="N10" s="46"/>
      <c r="O10" s="46"/>
      <c r="P10" s="46"/>
      <c r="Q10" s="46"/>
      <c r="R10" s="46"/>
      <c r="S10" s="46"/>
      <c r="T10" s="46"/>
    </row>
    <row r="11" spans="1:20" s="49" customFormat="1" ht="21" x14ac:dyDescent="0.4">
      <c r="A11" s="47"/>
      <c r="B11" s="47"/>
      <c r="C11" s="47"/>
      <c r="D11" s="47"/>
      <c r="E11" s="47"/>
      <c r="F11" s="47"/>
      <c r="G11" s="47"/>
      <c r="H11" s="47"/>
      <c r="I11" s="47"/>
      <c r="J11" s="47"/>
      <c r="K11" s="47"/>
      <c r="L11" s="47"/>
      <c r="M11" s="46"/>
      <c r="N11" s="46"/>
      <c r="O11" s="46"/>
      <c r="P11" s="46"/>
      <c r="Q11" s="46"/>
      <c r="R11" s="46"/>
      <c r="S11" s="46"/>
      <c r="T11" s="46"/>
    </row>
    <row r="12" spans="1:20" s="49" customFormat="1" ht="21" x14ac:dyDescent="0.4">
      <c r="A12" s="47"/>
      <c r="B12" s="47"/>
      <c r="C12" s="47"/>
      <c r="D12" s="47"/>
      <c r="E12" s="47"/>
      <c r="F12" s="47"/>
      <c r="G12" s="47"/>
      <c r="H12" s="47"/>
      <c r="I12" s="47"/>
      <c r="J12" s="47"/>
      <c r="K12" s="47"/>
      <c r="L12" s="47"/>
      <c r="M12" s="46"/>
      <c r="N12" s="46"/>
      <c r="O12" s="46"/>
      <c r="P12" s="46"/>
      <c r="Q12" s="46"/>
      <c r="R12" s="46"/>
      <c r="S12" s="46"/>
      <c r="T12" s="46"/>
    </row>
    <row r="13" spans="1:20" s="49" customFormat="1" ht="15" thickBot="1" x14ac:dyDescent="0.35">
      <c r="A13"/>
      <c r="B13"/>
      <c r="C13"/>
      <c r="D13"/>
      <c r="E13"/>
      <c r="F13"/>
      <c r="G13"/>
      <c r="H13"/>
      <c r="I13"/>
      <c r="J13"/>
      <c r="K13"/>
      <c r="L13"/>
      <c r="M13"/>
      <c r="N13"/>
      <c r="O13"/>
      <c r="P13"/>
      <c r="Q13"/>
      <c r="R13"/>
      <c r="S13"/>
      <c r="T13"/>
    </row>
    <row r="14" spans="1:20" s="36" customFormat="1" ht="29.4" thickBot="1" x14ac:dyDescent="0.35">
      <c r="A14" s="148" t="s">
        <v>118</v>
      </c>
      <c r="B14" s="146" t="s">
        <v>206</v>
      </c>
      <c r="C14" s="146" t="s">
        <v>131</v>
      </c>
      <c r="D14" s="146" t="s">
        <v>134</v>
      </c>
      <c r="E14" s="146" t="s">
        <v>3</v>
      </c>
      <c r="F14" s="146" t="s">
        <v>4</v>
      </c>
      <c r="G14" s="146" t="s">
        <v>68</v>
      </c>
      <c r="H14" s="146" t="s">
        <v>237</v>
      </c>
      <c r="I14" s="146" t="s">
        <v>238</v>
      </c>
      <c r="J14" s="147" t="s">
        <v>194</v>
      </c>
      <c r="K14" s="146" t="s">
        <v>210</v>
      </c>
    </row>
    <row r="15" spans="1:20" x14ac:dyDescent="0.3">
      <c r="A15" s="143" t="s">
        <v>227</v>
      </c>
      <c r="B15" s="145" t="s">
        <v>213</v>
      </c>
      <c r="C15" s="44">
        <v>45017</v>
      </c>
      <c r="D15" s="44">
        <v>45382</v>
      </c>
      <c r="E15" s="145"/>
      <c r="F15" s="145"/>
      <c r="G15" s="145"/>
      <c r="H15" s="143"/>
      <c r="I15" s="144"/>
      <c r="J15" s="144"/>
      <c r="K15" s="143"/>
    </row>
    <row r="16" spans="1:20" x14ac:dyDescent="0.3">
      <c r="A16" s="41" t="s">
        <v>227</v>
      </c>
      <c r="B16" s="42" t="s">
        <v>213</v>
      </c>
      <c r="C16" s="44">
        <v>45017</v>
      </c>
      <c r="D16" s="44">
        <v>45382</v>
      </c>
      <c r="E16" s="42"/>
      <c r="F16" s="42"/>
      <c r="G16" s="42"/>
      <c r="H16" s="41"/>
      <c r="I16" s="40"/>
      <c r="J16" s="40"/>
      <c r="K16" s="143"/>
    </row>
    <row r="17" spans="1:11" x14ac:dyDescent="0.3">
      <c r="A17" s="41" t="s">
        <v>227</v>
      </c>
      <c r="B17" s="42" t="s">
        <v>213</v>
      </c>
      <c r="C17" s="44">
        <v>45017</v>
      </c>
      <c r="D17" s="44">
        <v>45382</v>
      </c>
      <c r="E17" s="42"/>
      <c r="F17" s="42"/>
      <c r="G17" s="42"/>
      <c r="H17" s="41"/>
      <c r="I17" s="40"/>
      <c r="J17" s="40"/>
      <c r="K17" s="143"/>
    </row>
    <row r="18" spans="1:11" x14ac:dyDescent="0.3">
      <c r="A18" s="41" t="s">
        <v>227</v>
      </c>
      <c r="B18" s="42" t="s">
        <v>213</v>
      </c>
      <c r="C18" s="44">
        <v>45017</v>
      </c>
      <c r="D18" s="44">
        <v>45382</v>
      </c>
      <c r="E18" s="42"/>
      <c r="F18" s="42"/>
      <c r="G18" s="42"/>
      <c r="H18" s="41"/>
      <c r="I18" s="40"/>
      <c r="J18" s="40"/>
      <c r="K18" s="143"/>
    </row>
    <row r="19" spans="1:11" x14ac:dyDescent="0.3">
      <c r="A19" s="41" t="s">
        <v>227</v>
      </c>
      <c r="B19" s="42" t="s">
        <v>213</v>
      </c>
      <c r="C19" s="44">
        <v>45017</v>
      </c>
      <c r="D19" s="44">
        <v>45382</v>
      </c>
      <c r="E19" s="42"/>
      <c r="F19" s="42"/>
      <c r="G19" s="42"/>
      <c r="H19" s="41"/>
      <c r="I19" s="40"/>
      <c r="J19" s="40"/>
      <c r="K19" s="143"/>
    </row>
    <row r="20" spans="1:11" x14ac:dyDescent="0.3">
      <c r="A20" s="41" t="s">
        <v>227</v>
      </c>
      <c r="B20" s="42" t="s">
        <v>213</v>
      </c>
      <c r="C20" s="44">
        <v>45017</v>
      </c>
      <c r="D20" s="44">
        <v>45382</v>
      </c>
      <c r="E20" s="42"/>
      <c r="F20" s="42"/>
      <c r="G20" s="42"/>
      <c r="H20" s="41"/>
      <c r="I20" s="40"/>
      <c r="J20" s="40"/>
      <c r="K20" s="143"/>
    </row>
    <row r="21" spans="1:11" x14ac:dyDescent="0.3">
      <c r="A21" s="41" t="s">
        <v>227</v>
      </c>
      <c r="B21" s="42" t="s">
        <v>217</v>
      </c>
      <c r="C21" s="44">
        <v>45017</v>
      </c>
      <c r="D21" s="44">
        <v>45382</v>
      </c>
      <c r="E21" s="42"/>
      <c r="F21" s="42"/>
      <c r="G21" s="42"/>
      <c r="H21" s="41"/>
      <c r="I21" s="40"/>
      <c r="J21" s="40"/>
      <c r="K21" s="143"/>
    </row>
    <row r="22" spans="1:11" x14ac:dyDescent="0.3">
      <c r="A22" s="41" t="s">
        <v>227</v>
      </c>
      <c r="B22" s="42" t="s">
        <v>217</v>
      </c>
      <c r="C22" s="44">
        <v>45017</v>
      </c>
      <c r="D22" s="44">
        <v>45382</v>
      </c>
      <c r="E22" s="42"/>
      <c r="F22" s="42"/>
      <c r="G22" s="42"/>
      <c r="H22" s="41"/>
      <c r="I22" s="40"/>
      <c r="J22" s="40"/>
      <c r="K22" s="143"/>
    </row>
    <row r="23" spans="1:11" x14ac:dyDescent="0.3">
      <c r="A23" s="41" t="s">
        <v>227</v>
      </c>
      <c r="B23" s="42" t="s">
        <v>217</v>
      </c>
      <c r="C23" s="44">
        <v>45017</v>
      </c>
      <c r="D23" s="44">
        <v>45382</v>
      </c>
      <c r="E23" s="42"/>
      <c r="F23" s="42"/>
      <c r="G23" s="42"/>
      <c r="H23" s="41"/>
      <c r="I23" s="40"/>
      <c r="J23" s="40"/>
      <c r="K23" s="143"/>
    </row>
    <row r="24" spans="1:11" x14ac:dyDescent="0.3">
      <c r="A24" s="41" t="s">
        <v>227</v>
      </c>
      <c r="B24" s="42" t="s">
        <v>217</v>
      </c>
      <c r="C24" s="44">
        <v>45017</v>
      </c>
      <c r="D24" s="44">
        <v>45382</v>
      </c>
      <c r="E24" s="42"/>
      <c r="F24" s="42"/>
      <c r="G24" s="42"/>
      <c r="H24" s="41"/>
      <c r="I24" s="40"/>
      <c r="J24" s="40"/>
      <c r="K24" s="143"/>
    </row>
    <row r="25" spans="1:11" x14ac:dyDescent="0.3">
      <c r="A25" s="41" t="s">
        <v>227</v>
      </c>
      <c r="B25" s="42" t="s">
        <v>217</v>
      </c>
      <c r="C25" s="44">
        <v>45017</v>
      </c>
      <c r="D25" s="44">
        <v>45382</v>
      </c>
      <c r="E25" s="42"/>
      <c r="F25" s="42"/>
      <c r="G25" s="42"/>
      <c r="H25" s="41"/>
      <c r="I25" s="40"/>
      <c r="J25" s="40"/>
      <c r="K25" s="143"/>
    </row>
    <row r="26" spans="1:11" x14ac:dyDescent="0.3">
      <c r="A26" s="41" t="s">
        <v>227</v>
      </c>
      <c r="B26" s="42" t="s">
        <v>217</v>
      </c>
      <c r="C26" s="44">
        <v>45017</v>
      </c>
      <c r="D26" s="44">
        <v>45382</v>
      </c>
      <c r="E26" s="42"/>
      <c r="F26" s="42"/>
      <c r="G26" s="42"/>
      <c r="H26" s="41"/>
      <c r="I26" s="40"/>
      <c r="J26" s="40"/>
      <c r="K26" s="143"/>
    </row>
    <row r="27" spans="1:11" x14ac:dyDescent="0.3">
      <c r="A27" s="41"/>
      <c r="B27" s="42"/>
      <c r="C27" s="52"/>
      <c r="D27" s="52"/>
      <c r="E27" s="42"/>
      <c r="F27" s="42"/>
      <c r="G27" s="42"/>
      <c r="H27" s="41"/>
      <c r="I27" s="40"/>
      <c r="J27" s="40"/>
      <c r="K27" s="143"/>
    </row>
    <row r="28" spans="1:11" x14ac:dyDescent="0.3">
      <c r="A28" s="41"/>
      <c r="B28" s="42"/>
      <c r="C28" s="52"/>
      <c r="D28" s="52"/>
      <c r="E28" s="42"/>
      <c r="F28" s="42"/>
      <c r="G28" s="42"/>
      <c r="H28" s="41"/>
      <c r="I28" s="40"/>
      <c r="J28" s="40"/>
      <c r="K28" s="143"/>
    </row>
    <row r="29" spans="1:11" x14ac:dyDescent="0.3">
      <c r="A29" s="41"/>
      <c r="B29" s="42"/>
      <c r="C29" s="52"/>
      <c r="D29" s="52"/>
      <c r="E29" s="42"/>
      <c r="F29" s="42"/>
      <c r="G29" s="42"/>
      <c r="H29" s="41"/>
      <c r="I29" s="40"/>
      <c r="J29" s="40"/>
      <c r="K29" s="143"/>
    </row>
    <row r="30" spans="1:11" x14ac:dyDescent="0.3">
      <c r="A30" s="41"/>
      <c r="B30" s="42"/>
      <c r="C30" s="52"/>
      <c r="D30" s="52"/>
      <c r="E30" s="42"/>
      <c r="F30" s="42"/>
      <c r="G30" s="42"/>
      <c r="H30" s="41"/>
      <c r="I30" s="40"/>
      <c r="J30" s="40"/>
      <c r="K30" s="143"/>
    </row>
    <row r="31" spans="1:11" x14ac:dyDescent="0.3">
      <c r="A31" s="41"/>
      <c r="B31" s="42"/>
      <c r="C31" s="52"/>
      <c r="D31" s="52"/>
      <c r="E31" s="42"/>
      <c r="F31" s="42"/>
      <c r="G31" s="42"/>
      <c r="H31" s="41"/>
      <c r="I31" s="40"/>
      <c r="J31" s="40"/>
      <c r="K31" s="143"/>
    </row>
    <row r="32" spans="1:11" x14ac:dyDescent="0.3">
      <c r="A32" s="41"/>
      <c r="B32" s="42"/>
      <c r="C32" s="52"/>
      <c r="D32" s="52"/>
      <c r="E32" s="42"/>
      <c r="F32" s="42"/>
      <c r="G32" s="42"/>
      <c r="H32" s="41"/>
      <c r="I32" s="40"/>
      <c r="J32" s="40"/>
      <c r="K32" s="143"/>
    </row>
    <row r="33" spans="1:11" x14ac:dyDescent="0.3">
      <c r="A33" s="41"/>
      <c r="B33" s="42"/>
      <c r="C33" s="52"/>
      <c r="D33" s="52"/>
      <c r="E33" s="42"/>
      <c r="F33" s="42"/>
      <c r="G33" s="42"/>
      <c r="H33" s="41"/>
      <c r="I33" s="40"/>
      <c r="J33" s="40"/>
      <c r="K33" s="143"/>
    </row>
    <row r="34" spans="1:11" x14ac:dyDescent="0.3">
      <c r="A34" s="41"/>
      <c r="B34" s="42"/>
      <c r="C34" s="52"/>
      <c r="D34" s="52"/>
      <c r="E34" s="42"/>
      <c r="F34" s="42"/>
      <c r="G34" s="42"/>
      <c r="H34" s="41"/>
      <c r="I34" s="40"/>
      <c r="J34" s="40"/>
      <c r="K34" s="143"/>
    </row>
    <row r="35" spans="1:11" x14ac:dyDescent="0.3">
      <c r="A35" s="41"/>
      <c r="B35" s="42"/>
      <c r="C35" s="52"/>
      <c r="D35" s="52"/>
      <c r="E35" s="42"/>
      <c r="F35" s="42"/>
      <c r="G35" s="42"/>
      <c r="H35" s="41"/>
      <c r="I35" s="40"/>
      <c r="J35" s="40"/>
      <c r="K35" s="143"/>
    </row>
    <row r="36" spans="1:11" x14ac:dyDescent="0.3">
      <c r="A36" s="41"/>
      <c r="B36" s="42"/>
      <c r="C36" s="52"/>
      <c r="D36" s="52"/>
      <c r="E36" s="42"/>
      <c r="F36" s="42"/>
      <c r="G36" s="42"/>
      <c r="H36" s="41"/>
      <c r="I36" s="40"/>
      <c r="J36" s="40"/>
      <c r="K36" s="143"/>
    </row>
    <row r="37" spans="1:11" x14ac:dyDescent="0.3">
      <c r="A37" s="41"/>
      <c r="B37" s="42"/>
      <c r="C37" s="52"/>
      <c r="D37" s="52"/>
      <c r="E37" s="42"/>
      <c r="F37" s="42"/>
      <c r="G37" s="42"/>
      <c r="H37" s="41"/>
      <c r="I37" s="40"/>
      <c r="J37" s="40"/>
      <c r="K37" s="143"/>
    </row>
    <row r="38" spans="1:11" x14ac:dyDescent="0.3">
      <c r="A38" s="41"/>
      <c r="B38" s="42"/>
      <c r="C38" s="52"/>
      <c r="D38" s="52"/>
      <c r="E38" s="42"/>
      <c r="F38" s="42"/>
      <c r="G38" s="42"/>
      <c r="H38" s="41"/>
      <c r="I38" s="40"/>
      <c r="J38" s="40"/>
      <c r="K38" s="143"/>
    </row>
    <row r="39" spans="1:11" x14ac:dyDescent="0.3">
      <c r="A39" s="41"/>
      <c r="B39" s="42"/>
      <c r="C39" s="52"/>
      <c r="D39" s="52"/>
      <c r="E39" s="42"/>
      <c r="F39" s="42"/>
      <c r="G39" s="42"/>
      <c r="H39" s="41"/>
      <c r="I39" s="40"/>
      <c r="J39" s="40"/>
      <c r="K39" s="143"/>
    </row>
    <row r="40" spans="1:11" x14ac:dyDescent="0.3">
      <c r="A40" s="41"/>
      <c r="B40" s="42"/>
      <c r="C40" s="52"/>
      <c r="D40" s="52"/>
      <c r="E40" s="42"/>
      <c r="F40" s="42"/>
      <c r="G40" s="42"/>
      <c r="H40" s="41"/>
      <c r="I40" s="40"/>
      <c r="J40" s="40"/>
      <c r="K40" s="143"/>
    </row>
    <row r="41" spans="1:11" x14ac:dyDescent="0.3">
      <c r="A41" s="41"/>
      <c r="B41" s="42"/>
      <c r="C41" s="52"/>
      <c r="D41" s="52"/>
      <c r="E41" s="42"/>
      <c r="F41" s="42"/>
      <c r="G41" s="42"/>
      <c r="H41" s="41"/>
      <c r="I41" s="40"/>
      <c r="J41" s="40"/>
      <c r="K41" s="143"/>
    </row>
    <row r="42" spans="1:11" x14ac:dyDescent="0.3">
      <c r="A42" s="41"/>
      <c r="B42" s="42"/>
      <c r="C42" s="52"/>
      <c r="D42" s="52"/>
      <c r="E42" s="42"/>
      <c r="F42" s="42"/>
      <c r="G42" s="42"/>
      <c r="H42" s="41"/>
      <c r="I42" s="40"/>
      <c r="J42" s="40"/>
      <c r="K42" s="143"/>
    </row>
    <row r="43" spans="1:11" x14ac:dyDescent="0.3">
      <c r="A43" s="41"/>
      <c r="B43" s="42"/>
      <c r="C43" s="52"/>
      <c r="D43" s="52"/>
      <c r="E43" s="42"/>
      <c r="F43" s="42"/>
      <c r="G43" s="42"/>
      <c r="H43" s="41"/>
      <c r="I43" s="40"/>
      <c r="J43" s="40"/>
      <c r="K43" s="143"/>
    </row>
    <row r="44" spans="1:11" x14ac:dyDescent="0.3">
      <c r="A44" s="41"/>
      <c r="B44" s="42"/>
      <c r="C44" s="52"/>
      <c r="D44" s="52"/>
      <c r="E44" s="42"/>
      <c r="F44" s="42"/>
      <c r="G44" s="42"/>
      <c r="H44" s="41"/>
      <c r="I44" s="40"/>
      <c r="J44" s="40"/>
      <c r="K44" s="143"/>
    </row>
    <row r="45" spans="1:11" x14ac:dyDescent="0.3">
      <c r="A45" s="41"/>
      <c r="B45" s="42"/>
      <c r="C45" s="52"/>
      <c r="D45" s="52"/>
      <c r="E45" s="42"/>
      <c r="F45" s="42"/>
      <c r="G45" s="42"/>
      <c r="H45" s="41"/>
      <c r="I45" s="40"/>
      <c r="J45" s="40"/>
      <c r="K45" s="143"/>
    </row>
    <row r="46" spans="1:11" x14ac:dyDescent="0.3">
      <c r="A46" s="41"/>
      <c r="B46" s="42"/>
      <c r="C46" s="52"/>
      <c r="D46" s="52"/>
      <c r="E46" s="42"/>
      <c r="F46" s="42"/>
      <c r="G46" s="42"/>
      <c r="H46" s="41"/>
      <c r="I46" s="40"/>
      <c r="J46" s="40"/>
      <c r="K46" s="143"/>
    </row>
    <row r="47" spans="1:11" x14ac:dyDescent="0.3">
      <c r="A47" s="41"/>
      <c r="B47" s="42"/>
      <c r="C47" s="52"/>
      <c r="D47" s="52"/>
      <c r="E47" s="42"/>
      <c r="F47" s="42"/>
      <c r="G47" s="42"/>
      <c r="H47" s="41"/>
      <c r="I47" s="40"/>
      <c r="J47" s="40"/>
      <c r="K47" s="143"/>
    </row>
    <row r="48" spans="1:11" x14ac:dyDescent="0.3">
      <c r="A48" s="41"/>
      <c r="B48" s="42"/>
      <c r="C48" s="52"/>
      <c r="D48" s="52"/>
      <c r="E48" s="42"/>
      <c r="F48" s="42"/>
      <c r="G48" s="42"/>
      <c r="H48" s="41"/>
      <c r="I48" s="40"/>
      <c r="J48" s="40"/>
      <c r="K48" s="143"/>
    </row>
    <row r="49" spans="1:11" x14ac:dyDescent="0.3">
      <c r="A49" s="41"/>
      <c r="B49" s="42"/>
      <c r="C49" s="52"/>
      <c r="D49" s="52"/>
      <c r="E49" s="42"/>
      <c r="F49" s="42"/>
      <c r="G49" s="42"/>
      <c r="H49" s="41"/>
      <c r="I49" s="40"/>
      <c r="J49" s="40"/>
      <c r="K49" s="143"/>
    </row>
    <row r="50" spans="1:11" x14ac:dyDescent="0.3">
      <c r="A50" s="41"/>
      <c r="B50" s="42"/>
      <c r="C50" s="52"/>
      <c r="D50" s="52"/>
      <c r="E50" s="42"/>
      <c r="F50" s="42"/>
      <c r="G50" s="42"/>
      <c r="H50" s="41"/>
      <c r="I50" s="40"/>
      <c r="J50" s="40"/>
      <c r="K50" s="143"/>
    </row>
    <row r="51" spans="1:11" x14ac:dyDescent="0.3">
      <c r="A51" s="41"/>
      <c r="B51" s="42"/>
      <c r="C51" s="52"/>
      <c r="D51" s="52"/>
      <c r="E51" s="42"/>
      <c r="F51" s="42"/>
      <c r="G51" s="42"/>
      <c r="H51" s="41"/>
      <c r="I51" s="40"/>
      <c r="J51" s="40"/>
      <c r="K51" s="143"/>
    </row>
    <row r="52" spans="1:11" x14ac:dyDescent="0.3">
      <c r="A52" s="41"/>
      <c r="B52" s="42"/>
      <c r="C52" s="52"/>
      <c r="D52" s="52"/>
      <c r="E52" s="42"/>
      <c r="F52" s="42"/>
      <c r="G52" s="42"/>
      <c r="H52" s="41"/>
      <c r="I52" s="40"/>
      <c r="J52" s="40"/>
      <c r="K52" s="143"/>
    </row>
    <row r="53" spans="1:11" x14ac:dyDescent="0.3">
      <c r="A53" s="41"/>
      <c r="B53" s="42"/>
      <c r="C53" s="52"/>
      <c r="D53" s="52"/>
      <c r="E53" s="42"/>
      <c r="F53" s="42"/>
      <c r="G53" s="42"/>
      <c r="H53" s="41"/>
      <c r="I53" s="40"/>
      <c r="J53" s="40"/>
      <c r="K53" s="143"/>
    </row>
    <row r="54" spans="1:11" x14ac:dyDescent="0.3">
      <c r="A54" s="41"/>
      <c r="B54" s="42"/>
      <c r="C54" s="52"/>
      <c r="D54" s="52"/>
      <c r="E54" s="42"/>
      <c r="F54" s="42"/>
      <c r="G54" s="42"/>
      <c r="H54" s="41"/>
      <c r="I54" s="40"/>
      <c r="J54" s="40"/>
      <c r="K54" s="143"/>
    </row>
    <row r="55" spans="1:11" x14ac:dyDescent="0.3">
      <c r="A55" s="41"/>
      <c r="B55" s="42"/>
      <c r="C55" s="52"/>
      <c r="D55" s="52"/>
      <c r="E55" s="42"/>
      <c r="F55" s="42"/>
      <c r="G55" s="42"/>
      <c r="H55" s="41"/>
      <c r="I55" s="40"/>
      <c r="J55" s="40"/>
      <c r="K55" s="143"/>
    </row>
    <row r="56" spans="1:11" x14ac:dyDescent="0.3">
      <c r="A56" s="41"/>
      <c r="B56" s="42"/>
      <c r="C56" s="52"/>
      <c r="D56" s="52"/>
      <c r="E56" s="42"/>
      <c r="F56" s="42"/>
      <c r="G56" s="42"/>
      <c r="H56" s="41"/>
      <c r="I56" s="40"/>
      <c r="J56" s="40"/>
      <c r="K56" s="143"/>
    </row>
    <row r="57" spans="1:11" x14ac:dyDescent="0.3">
      <c r="A57" s="41"/>
      <c r="B57" s="42"/>
      <c r="C57" s="52"/>
      <c r="D57" s="52"/>
      <c r="E57" s="42"/>
      <c r="F57" s="42"/>
      <c r="G57" s="42"/>
      <c r="H57" s="41"/>
      <c r="I57" s="40"/>
      <c r="J57" s="40"/>
      <c r="K57" s="143"/>
    </row>
    <row r="58" spans="1:11" x14ac:dyDescent="0.3">
      <c r="A58" s="41"/>
      <c r="B58" s="42"/>
      <c r="C58" s="52"/>
      <c r="D58" s="52"/>
      <c r="E58" s="42"/>
      <c r="F58" s="42"/>
      <c r="G58" s="42"/>
      <c r="H58" s="41"/>
      <c r="I58" s="40"/>
      <c r="J58" s="40"/>
      <c r="K58" s="143"/>
    </row>
    <row r="59" spans="1:11" x14ac:dyDescent="0.3">
      <c r="A59" s="41"/>
      <c r="B59" s="42"/>
      <c r="C59" s="52"/>
      <c r="D59" s="52"/>
      <c r="E59" s="42"/>
      <c r="F59" s="42"/>
      <c r="G59" s="42"/>
      <c r="H59" s="41"/>
      <c r="I59" s="40"/>
      <c r="J59" s="40"/>
      <c r="K59" s="143"/>
    </row>
    <row r="60" spans="1:11" x14ac:dyDescent="0.3">
      <c r="A60" s="41"/>
      <c r="B60" s="42"/>
      <c r="C60" s="52"/>
      <c r="D60" s="52"/>
      <c r="E60" s="42"/>
      <c r="F60" s="42"/>
      <c r="G60" s="42"/>
      <c r="H60" s="41"/>
      <c r="I60" s="40"/>
      <c r="J60" s="40"/>
      <c r="K60" s="143"/>
    </row>
    <row r="61" spans="1:11" x14ac:dyDescent="0.3">
      <c r="A61" s="41"/>
      <c r="B61" s="42"/>
      <c r="C61" s="52"/>
      <c r="D61" s="52"/>
      <c r="E61" s="42"/>
      <c r="F61" s="42"/>
      <c r="G61" s="42"/>
      <c r="H61" s="41"/>
      <c r="I61" s="40"/>
      <c r="J61" s="40"/>
      <c r="K61" s="143"/>
    </row>
    <row r="62" spans="1:11" x14ac:dyDescent="0.3">
      <c r="A62" s="41"/>
      <c r="B62" s="42"/>
      <c r="C62" s="52"/>
      <c r="D62" s="52"/>
      <c r="E62" s="42"/>
      <c r="F62" s="42"/>
      <c r="G62" s="42"/>
      <c r="H62" s="41"/>
      <c r="I62" s="40"/>
      <c r="J62" s="40"/>
      <c r="K62" s="143"/>
    </row>
    <row r="63" spans="1:11" x14ac:dyDescent="0.3">
      <c r="A63" s="41"/>
      <c r="B63" s="42"/>
      <c r="C63" s="52"/>
      <c r="D63" s="52"/>
      <c r="E63" s="42"/>
      <c r="F63" s="42"/>
      <c r="G63" s="42"/>
      <c r="H63" s="41"/>
      <c r="I63" s="40"/>
      <c r="J63" s="40"/>
      <c r="K63" s="143"/>
    </row>
    <row r="64" spans="1:11" x14ac:dyDescent="0.3">
      <c r="A64" s="41"/>
      <c r="B64" s="42"/>
      <c r="C64" s="52"/>
      <c r="D64" s="52"/>
      <c r="E64" s="42"/>
      <c r="F64" s="42"/>
      <c r="G64" s="42"/>
      <c r="H64" s="41"/>
      <c r="I64" s="40"/>
      <c r="J64" s="40"/>
      <c r="K64" s="143"/>
    </row>
    <row r="65" spans="1:11" x14ac:dyDescent="0.3">
      <c r="A65" s="41"/>
      <c r="B65" s="42"/>
      <c r="C65" s="52"/>
      <c r="D65" s="52"/>
      <c r="E65" s="42"/>
      <c r="F65" s="42"/>
      <c r="G65" s="42"/>
      <c r="H65" s="41"/>
      <c r="I65" s="40"/>
      <c r="J65" s="40"/>
      <c r="K65" s="143"/>
    </row>
    <row r="66" spans="1:11" x14ac:dyDescent="0.3">
      <c r="A66" s="41"/>
      <c r="B66" s="42"/>
      <c r="C66" s="52"/>
      <c r="D66" s="52"/>
      <c r="E66" s="42"/>
      <c r="F66" s="42"/>
      <c r="G66" s="42"/>
      <c r="H66" s="41"/>
      <c r="I66" s="40"/>
      <c r="J66" s="40"/>
      <c r="K66" s="143"/>
    </row>
    <row r="67" spans="1:11" x14ac:dyDescent="0.3">
      <c r="A67" s="41"/>
      <c r="B67" s="42"/>
      <c r="C67" s="52"/>
      <c r="D67" s="52"/>
      <c r="E67" s="42"/>
      <c r="F67" s="42"/>
      <c r="G67" s="42"/>
      <c r="H67" s="41"/>
      <c r="I67" s="40"/>
      <c r="J67" s="40"/>
      <c r="K67" s="143"/>
    </row>
    <row r="68" spans="1:11" x14ac:dyDescent="0.3">
      <c r="A68" s="41"/>
      <c r="B68" s="42"/>
      <c r="C68" s="52"/>
      <c r="D68" s="52"/>
      <c r="E68" s="42"/>
      <c r="F68" s="42"/>
      <c r="G68" s="42"/>
      <c r="H68" s="41"/>
      <c r="I68" s="40"/>
      <c r="J68" s="40"/>
      <c r="K68" s="143"/>
    </row>
    <row r="69" spans="1:11" x14ac:dyDescent="0.3">
      <c r="A69" s="41"/>
      <c r="B69" s="42"/>
      <c r="C69" s="52"/>
      <c r="D69" s="52"/>
      <c r="E69" s="42"/>
      <c r="F69" s="42"/>
      <c r="G69" s="42"/>
      <c r="H69" s="41"/>
      <c r="I69" s="40"/>
      <c r="J69" s="40"/>
      <c r="K69" s="143"/>
    </row>
    <row r="70" spans="1:11" x14ac:dyDescent="0.3">
      <c r="A70" s="41"/>
      <c r="B70" s="42"/>
      <c r="C70" s="52"/>
      <c r="D70" s="52"/>
      <c r="E70" s="42"/>
      <c r="F70" s="42"/>
      <c r="G70" s="42"/>
      <c r="H70" s="41"/>
      <c r="I70" s="40"/>
      <c r="J70" s="40"/>
      <c r="K70" s="143"/>
    </row>
    <row r="71" spans="1:11" x14ac:dyDescent="0.3">
      <c r="A71" s="41"/>
      <c r="B71" s="42"/>
      <c r="C71" s="52"/>
      <c r="D71" s="52"/>
      <c r="E71" s="42"/>
      <c r="F71" s="42"/>
      <c r="G71" s="42"/>
      <c r="H71" s="41"/>
      <c r="I71" s="40"/>
      <c r="J71" s="40"/>
      <c r="K71" s="143"/>
    </row>
    <row r="72" spans="1:11" x14ac:dyDescent="0.3">
      <c r="A72" s="41"/>
      <c r="B72" s="42"/>
      <c r="C72" s="52"/>
      <c r="D72" s="52"/>
      <c r="E72" s="42"/>
      <c r="F72" s="42"/>
      <c r="G72" s="42"/>
      <c r="H72" s="41"/>
      <c r="I72" s="40"/>
      <c r="J72" s="40"/>
      <c r="K72" s="143"/>
    </row>
    <row r="73" spans="1:11" x14ac:dyDescent="0.3">
      <c r="A73" s="41"/>
      <c r="B73" s="42"/>
      <c r="C73" s="52"/>
      <c r="D73" s="52"/>
      <c r="E73" s="42"/>
      <c r="F73" s="42"/>
      <c r="G73" s="42"/>
      <c r="H73" s="41"/>
      <c r="I73" s="40"/>
      <c r="J73" s="40"/>
      <c r="K73" s="143"/>
    </row>
    <row r="74" spans="1:11" x14ac:dyDescent="0.3">
      <c r="A74" s="41"/>
      <c r="B74" s="42"/>
      <c r="C74" s="52"/>
      <c r="D74" s="52"/>
      <c r="E74" s="42"/>
      <c r="F74" s="42"/>
      <c r="G74" s="42"/>
      <c r="H74" s="41"/>
      <c r="I74" s="40"/>
      <c r="J74" s="40"/>
      <c r="K74" s="143"/>
    </row>
    <row r="75" spans="1:11" x14ac:dyDescent="0.3">
      <c r="A75" s="41"/>
      <c r="B75" s="42"/>
      <c r="C75" s="52"/>
      <c r="D75" s="52"/>
      <c r="E75" s="42"/>
      <c r="F75" s="42"/>
      <c r="G75" s="42"/>
      <c r="H75" s="41"/>
      <c r="I75" s="40"/>
      <c r="J75" s="40"/>
      <c r="K75" s="143"/>
    </row>
    <row r="76" spans="1:11" x14ac:dyDescent="0.3">
      <c r="A76" s="41"/>
      <c r="B76" s="42"/>
      <c r="C76" s="52"/>
      <c r="D76" s="52"/>
      <c r="E76" s="42"/>
      <c r="F76" s="42"/>
      <c r="G76" s="42"/>
      <c r="H76" s="41"/>
      <c r="I76" s="40"/>
      <c r="J76" s="40"/>
      <c r="K76" s="143"/>
    </row>
    <row r="77" spans="1:11" x14ac:dyDescent="0.3">
      <c r="A77" s="41"/>
      <c r="B77" s="42"/>
      <c r="C77" s="52"/>
      <c r="D77" s="52"/>
      <c r="E77" s="42"/>
      <c r="F77" s="42"/>
      <c r="G77" s="42"/>
      <c r="H77" s="41"/>
      <c r="I77" s="40"/>
      <c r="J77" s="40"/>
      <c r="K77" s="143"/>
    </row>
    <row r="78" spans="1:11" x14ac:dyDescent="0.3">
      <c r="A78" s="41"/>
      <c r="B78" s="42"/>
      <c r="C78" s="52"/>
      <c r="D78" s="52"/>
      <c r="E78" s="42"/>
      <c r="F78" s="42"/>
      <c r="G78" s="42"/>
      <c r="H78" s="41"/>
      <c r="I78" s="40"/>
      <c r="J78" s="40"/>
      <c r="K78" s="143"/>
    </row>
    <row r="79" spans="1:11" x14ac:dyDescent="0.3">
      <c r="A79" s="41"/>
      <c r="B79" s="42"/>
      <c r="C79" s="52"/>
      <c r="D79" s="52"/>
      <c r="E79" s="42"/>
      <c r="F79" s="42"/>
      <c r="G79" s="42"/>
      <c r="H79" s="41"/>
      <c r="I79" s="40"/>
      <c r="J79" s="40"/>
      <c r="K79" s="143"/>
    </row>
    <row r="80" spans="1:11" x14ac:dyDescent="0.3">
      <c r="A80" s="41"/>
      <c r="B80" s="42"/>
      <c r="C80" s="52"/>
      <c r="D80" s="52"/>
      <c r="E80" s="42"/>
      <c r="F80" s="42"/>
      <c r="G80" s="42"/>
      <c r="H80" s="41"/>
      <c r="I80" s="40"/>
      <c r="J80" s="40"/>
      <c r="K80" s="143"/>
    </row>
    <row r="81" spans="1:11" x14ac:dyDescent="0.3">
      <c r="A81" s="41"/>
      <c r="B81" s="42"/>
      <c r="C81" s="52"/>
      <c r="D81" s="52"/>
      <c r="E81" s="42"/>
      <c r="F81" s="42"/>
      <c r="G81" s="42"/>
      <c r="H81" s="41"/>
      <c r="I81" s="40"/>
      <c r="J81" s="40"/>
      <c r="K81" s="143"/>
    </row>
    <row r="82" spans="1:11" x14ac:dyDescent="0.3">
      <c r="A82" s="41"/>
      <c r="B82" s="42"/>
      <c r="C82" s="52"/>
      <c r="D82" s="52"/>
      <c r="E82" s="42"/>
      <c r="F82" s="42"/>
      <c r="G82" s="42"/>
      <c r="H82" s="41"/>
      <c r="I82" s="40"/>
      <c r="J82" s="40"/>
      <c r="K82" s="143"/>
    </row>
    <row r="83" spans="1:11" x14ac:dyDescent="0.3">
      <c r="A83" s="41"/>
      <c r="B83" s="42"/>
      <c r="C83" s="52"/>
      <c r="D83" s="52"/>
      <c r="E83" s="42"/>
      <c r="F83" s="42"/>
      <c r="G83" s="42"/>
      <c r="H83" s="41"/>
      <c r="I83" s="40"/>
      <c r="J83" s="40"/>
      <c r="K83" s="143"/>
    </row>
    <row r="84" spans="1:11" x14ac:dyDescent="0.3">
      <c r="A84" s="41"/>
      <c r="B84" s="42"/>
      <c r="C84" s="52"/>
      <c r="D84" s="52"/>
      <c r="E84" s="42"/>
      <c r="F84" s="42"/>
      <c r="G84" s="42"/>
      <c r="H84" s="41"/>
      <c r="I84" s="40"/>
      <c r="J84" s="40"/>
      <c r="K84" s="143"/>
    </row>
    <row r="85" spans="1:11" x14ac:dyDescent="0.3">
      <c r="A85" s="41"/>
      <c r="B85" s="42"/>
      <c r="C85" s="52"/>
      <c r="D85" s="52"/>
      <c r="E85" s="42"/>
      <c r="F85" s="42"/>
      <c r="G85" s="42"/>
      <c r="H85" s="41"/>
      <c r="I85" s="40"/>
      <c r="J85" s="40"/>
      <c r="K85" s="143"/>
    </row>
    <row r="86" spans="1:11" x14ac:dyDescent="0.3">
      <c r="A86" s="41"/>
      <c r="B86" s="42"/>
      <c r="C86" s="52"/>
      <c r="D86" s="52"/>
      <c r="E86" s="42"/>
      <c r="F86" s="42"/>
      <c r="G86" s="42"/>
      <c r="H86" s="41"/>
      <c r="I86" s="40"/>
      <c r="J86" s="40"/>
      <c r="K86" s="143"/>
    </row>
    <row r="87" spans="1:11" x14ac:dyDescent="0.3">
      <c r="A87" s="41"/>
      <c r="B87" s="42"/>
      <c r="C87" s="52"/>
      <c r="D87" s="52"/>
      <c r="E87" s="42"/>
      <c r="F87" s="42"/>
      <c r="G87" s="42"/>
      <c r="H87" s="41"/>
      <c r="I87" s="40"/>
      <c r="J87" s="40"/>
      <c r="K87" s="143"/>
    </row>
    <row r="88" spans="1:11" x14ac:dyDescent="0.3">
      <c r="A88" s="41"/>
      <c r="B88" s="42"/>
      <c r="C88" s="52"/>
      <c r="D88" s="52"/>
      <c r="E88" s="42"/>
      <c r="F88" s="42"/>
      <c r="G88" s="42"/>
      <c r="H88" s="41"/>
      <c r="I88" s="40"/>
      <c r="J88" s="40"/>
      <c r="K88" s="143"/>
    </row>
    <row r="89" spans="1:11" x14ac:dyDescent="0.3">
      <c r="A89" s="41"/>
      <c r="B89" s="42"/>
      <c r="C89" s="52"/>
      <c r="D89" s="52"/>
      <c r="E89" s="42"/>
      <c r="F89" s="42"/>
      <c r="G89" s="42"/>
      <c r="H89" s="41"/>
      <c r="I89" s="40"/>
      <c r="J89" s="40"/>
      <c r="K89" s="143"/>
    </row>
    <row r="90" spans="1:11" x14ac:dyDescent="0.3">
      <c r="A90" s="41"/>
      <c r="B90" s="42"/>
      <c r="C90" s="52"/>
      <c r="D90" s="52"/>
      <c r="E90" s="42"/>
      <c r="F90" s="42"/>
      <c r="G90" s="42"/>
      <c r="H90" s="41"/>
      <c r="I90" s="40"/>
      <c r="J90" s="40"/>
      <c r="K90" s="143"/>
    </row>
    <row r="91" spans="1:11" x14ac:dyDescent="0.3">
      <c r="A91" s="41"/>
      <c r="B91" s="42"/>
      <c r="C91" s="52"/>
      <c r="D91" s="52"/>
      <c r="E91" s="42"/>
      <c r="F91" s="42"/>
      <c r="G91" s="42"/>
      <c r="H91" s="41"/>
      <c r="I91" s="40"/>
      <c r="J91" s="40"/>
      <c r="K91" s="143"/>
    </row>
    <row r="92" spans="1:11" x14ac:dyDescent="0.3">
      <c r="A92" s="41"/>
      <c r="B92" s="42"/>
      <c r="C92" s="52"/>
      <c r="D92" s="52"/>
      <c r="E92" s="42"/>
      <c r="F92" s="42"/>
      <c r="G92" s="42"/>
      <c r="H92" s="41"/>
      <c r="I92" s="40"/>
      <c r="J92" s="40"/>
      <c r="K92" s="143"/>
    </row>
    <row r="93" spans="1:11" x14ac:dyDescent="0.3">
      <c r="A93" s="41"/>
      <c r="B93" s="42"/>
      <c r="C93" s="52"/>
      <c r="D93" s="52"/>
      <c r="E93" s="42"/>
      <c r="F93" s="42"/>
      <c r="G93" s="42"/>
      <c r="H93" s="41"/>
      <c r="I93" s="40"/>
      <c r="J93" s="40"/>
      <c r="K93" s="143"/>
    </row>
    <row r="94" spans="1:11" x14ac:dyDescent="0.3">
      <c r="A94" s="41"/>
      <c r="B94" s="42"/>
      <c r="C94" s="52"/>
      <c r="D94" s="52"/>
      <c r="E94" s="42"/>
      <c r="F94" s="42"/>
      <c r="G94" s="42"/>
      <c r="H94" s="41"/>
      <c r="I94" s="40"/>
      <c r="J94" s="40"/>
      <c r="K94" s="143"/>
    </row>
    <row r="95" spans="1:11" x14ac:dyDescent="0.3">
      <c r="A95" s="41"/>
      <c r="B95" s="42"/>
      <c r="C95" s="52"/>
      <c r="D95" s="52"/>
      <c r="E95" s="42"/>
      <c r="F95" s="42"/>
      <c r="G95" s="42"/>
      <c r="H95" s="41"/>
      <c r="I95" s="40"/>
      <c r="J95" s="40"/>
      <c r="K95" s="143"/>
    </row>
    <row r="96" spans="1:11" x14ac:dyDescent="0.3">
      <c r="A96" s="41"/>
      <c r="B96" s="42"/>
      <c r="C96" s="52"/>
      <c r="D96" s="52"/>
      <c r="E96" s="42"/>
      <c r="F96" s="42"/>
      <c r="G96" s="42"/>
      <c r="H96" s="41"/>
      <c r="I96" s="40"/>
      <c r="J96" s="40"/>
      <c r="K96" s="143"/>
    </row>
    <row r="97" spans="1:11" x14ac:dyDescent="0.3">
      <c r="A97" s="41"/>
      <c r="B97" s="42"/>
      <c r="C97" s="52"/>
      <c r="D97" s="52"/>
      <c r="E97" s="42"/>
      <c r="F97" s="42"/>
      <c r="G97" s="42"/>
      <c r="H97" s="41"/>
      <c r="I97" s="40"/>
      <c r="J97" s="40"/>
      <c r="K97" s="143"/>
    </row>
    <row r="98" spans="1:11" x14ac:dyDescent="0.3">
      <c r="A98" s="41"/>
      <c r="B98" s="42"/>
      <c r="C98" s="52"/>
      <c r="D98" s="52"/>
      <c r="E98" s="42"/>
      <c r="F98" s="42"/>
      <c r="G98" s="42"/>
      <c r="H98" s="41"/>
      <c r="I98" s="40"/>
      <c r="J98" s="40"/>
      <c r="K98" s="143"/>
    </row>
    <row r="99" spans="1:11" x14ac:dyDescent="0.3">
      <c r="A99" s="41"/>
      <c r="B99" s="42"/>
      <c r="C99" s="52"/>
      <c r="D99" s="52"/>
      <c r="E99" s="42"/>
      <c r="F99" s="42"/>
      <c r="G99" s="42"/>
      <c r="H99" s="41"/>
      <c r="I99" s="40"/>
      <c r="J99" s="40"/>
      <c r="K99" s="143"/>
    </row>
    <row r="100" spans="1:11" x14ac:dyDescent="0.3">
      <c r="A100" s="41"/>
      <c r="B100" s="42"/>
      <c r="C100" s="52"/>
      <c r="D100" s="52"/>
      <c r="E100" s="42"/>
      <c r="F100" s="42"/>
      <c r="G100" s="42"/>
      <c r="H100" s="41"/>
      <c r="I100" s="40"/>
      <c r="J100" s="40"/>
      <c r="K100" s="143"/>
    </row>
  </sheetData>
  <pageMargins left="0.7" right="0.7" top="0.75" bottom="0.75" header="0.3" footer="0.3"/>
  <pageSetup paperSize="9" orientation="portrait" r:id="rId1"/>
  <headerFooter>
    <oddHeader>&amp;C&amp;"Calibri,Regular"&amp;10</oddHeader>
    <oddFooter>&amp;C&amp;"Calibri,Regular"&amp;10</oddFooter>
    <evenHeader>&amp;C&amp;"Calibri,Regular"&amp;10</evenHeader>
    <evenFooter>&amp;C&amp;"Calibri,Regular"&amp;10</evenFooter>
    <firstHeader>&amp;C&amp;"Calibri,Regular"&amp;10</firstHeader>
    <firstFooter>&amp;C&amp;"Calibri,Regular"&amp;10</firstFooter>
  </headerFooter>
  <extLst>
    <ext xmlns:x14="http://schemas.microsoft.com/office/spreadsheetml/2009/9/main" uri="{CCE6A557-97BC-4b89-ADB6-D9C93CAAB3DF}">
      <x14:dataValidations xmlns:xm="http://schemas.microsoft.com/office/excel/2006/main" count="4">
        <x14:dataValidation type="list" allowBlank="1" showInputMessage="1" showErrorMessage="1" xr:uid="{FDA8BCA7-6BE3-4E95-B0F3-64A2FF70DE02}">
          <x14:formula1>
            <xm:f>'Lists (hide)'!$B$3:$B$4</xm:f>
          </x14:formula1>
          <xm:sqref>B15:B100</xm:sqref>
        </x14:dataValidation>
        <x14:dataValidation type="list" allowBlank="1" showInputMessage="1" showErrorMessage="1" xr:uid="{5CE0C182-9094-43ED-977E-D169CF1D83A5}">
          <x14:formula1>
            <xm:f>'Lists (hide)'!$F$3:$F$11</xm:f>
          </x14:formula1>
          <xm:sqref>E15:E100</xm:sqref>
        </x14:dataValidation>
        <x14:dataValidation type="list" allowBlank="1" showInputMessage="1" showErrorMessage="1" xr:uid="{6765CCB5-6BEF-4B90-A5A2-28DEAE6D9321}">
          <x14:formula1>
            <xm:f>'Lists (hide)'!$G$3:$G$32</xm:f>
          </x14:formula1>
          <xm:sqref>F15:F100</xm:sqref>
        </x14:dataValidation>
        <x14:dataValidation type="list" allowBlank="1" showInputMessage="1" showErrorMessage="1" xr:uid="{2D83B27F-8685-447C-A3CF-20DC1DF2278F}">
          <x14:formula1>
            <xm:f>'Lists (hide)'!$H$3:$H$11</xm:f>
          </x14:formula1>
          <xm:sqref>G15:G100</xm:sqref>
        </x14:dataValidation>
      </x14:dataValidations>
    </ext>
  </extLs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C98F19-DEBD-4B08-895E-324BEE5F7D80}">
  <sheetPr>
    <pageSetUpPr autoPageBreaks="0"/>
  </sheetPr>
  <dimension ref="A2:BN349"/>
  <sheetViews>
    <sheetView topLeftCell="A28" zoomScale="60" zoomScaleNormal="60" workbookViewId="0">
      <selection activeCell="C15" sqref="C15"/>
    </sheetView>
  </sheetViews>
  <sheetFormatPr defaultRowHeight="15" customHeight="1" x14ac:dyDescent="0.3"/>
  <cols>
    <col min="1" max="1" width="3.77734375" style="67" customWidth="1"/>
    <col min="2" max="2" width="56.77734375" customWidth="1"/>
    <col min="3" max="3" width="23.77734375" customWidth="1"/>
    <col min="4" max="4" width="20.77734375" style="36" bestFit="1" customWidth="1"/>
    <col min="5" max="65" width="15.44140625" customWidth="1"/>
  </cols>
  <sheetData>
    <row r="2" spans="1:21" s="49" customFormat="1" ht="21" x14ac:dyDescent="0.4">
      <c r="A2" s="106"/>
      <c r="B2" s="47"/>
      <c r="C2" s="47"/>
      <c r="D2" s="105"/>
      <c r="E2" s="47"/>
      <c r="F2" s="47"/>
      <c r="G2" s="47"/>
      <c r="H2" s="47"/>
      <c r="I2" s="47"/>
      <c r="J2" s="47"/>
      <c r="K2" s="47"/>
      <c r="L2" s="47"/>
      <c r="M2" s="47"/>
      <c r="N2" s="46"/>
      <c r="O2" s="46"/>
      <c r="P2" s="46"/>
      <c r="Q2" s="46"/>
      <c r="R2" s="46"/>
      <c r="S2" s="46"/>
      <c r="T2" s="46"/>
      <c r="U2" s="46"/>
    </row>
    <row r="3" spans="1:21" s="49" customFormat="1" ht="21" x14ac:dyDescent="0.4">
      <c r="A3" s="106"/>
      <c r="B3" s="48" t="s">
        <v>239</v>
      </c>
      <c r="C3" s="47"/>
      <c r="D3" s="105"/>
      <c r="E3" s="47"/>
      <c r="F3" s="47"/>
      <c r="G3" s="47"/>
      <c r="H3" s="47"/>
      <c r="I3" s="47"/>
      <c r="J3" s="47"/>
      <c r="K3" s="47"/>
      <c r="L3" s="47"/>
      <c r="M3" s="47"/>
      <c r="N3" s="46"/>
      <c r="O3" s="46"/>
      <c r="P3" s="46"/>
      <c r="Q3" s="46"/>
      <c r="R3" s="46"/>
      <c r="S3" s="46"/>
      <c r="T3" s="46"/>
      <c r="U3" s="46"/>
    </row>
    <row r="4" spans="1:21" s="49" customFormat="1" ht="21" x14ac:dyDescent="0.4">
      <c r="A4" s="106"/>
      <c r="B4" s="47"/>
      <c r="C4" s="47"/>
      <c r="D4" s="105"/>
      <c r="E4" s="47"/>
      <c r="F4" s="47"/>
      <c r="G4" s="47"/>
      <c r="H4" s="47"/>
      <c r="I4" s="47"/>
      <c r="J4" s="47"/>
      <c r="K4" s="47"/>
      <c r="L4" s="47"/>
      <c r="M4" s="47"/>
      <c r="N4" s="46"/>
      <c r="O4" s="46"/>
      <c r="P4" s="46"/>
      <c r="Q4" s="46"/>
      <c r="R4" s="46"/>
      <c r="S4" s="46"/>
      <c r="T4" s="46"/>
      <c r="U4" s="46"/>
    </row>
    <row r="5" spans="1:21" s="49" customFormat="1" ht="21" x14ac:dyDescent="0.4">
      <c r="A5" s="106"/>
      <c r="B5" s="47" t="s">
        <v>240</v>
      </c>
      <c r="C5" s="47"/>
      <c r="D5" s="105"/>
      <c r="E5" s="47"/>
      <c r="F5" s="47"/>
      <c r="G5" s="47"/>
      <c r="H5" s="47"/>
      <c r="I5" s="47"/>
      <c r="J5" s="47"/>
      <c r="K5" s="47"/>
      <c r="L5" s="47"/>
      <c r="M5" s="47"/>
      <c r="N5" s="46"/>
      <c r="O5" s="46"/>
      <c r="P5" s="46"/>
      <c r="Q5" s="46"/>
      <c r="R5" s="46"/>
      <c r="S5" s="46"/>
      <c r="T5" s="46"/>
      <c r="U5" s="46"/>
    </row>
    <row r="6" spans="1:21" s="49" customFormat="1" ht="21" x14ac:dyDescent="0.4">
      <c r="A6" s="106"/>
      <c r="B6" s="47"/>
      <c r="C6" s="47"/>
      <c r="D6" s="105"/>
      <c r="E6" s="47"/>
      <c r="F6" s="47"/>
      <c r="G6" s="47"/>
      <c r="H6" s="47"/>
      <c r="I6" s="47"/>
      <c r="J6" s="47"/>
      <c r="K6" s="47"/>
      <c r="L6" s="47"/>
      <c r="M6" s="47"/>
      <c r="N6" s="46"/>
      <c r="O6" s="46"/>
      <c r="P6" s="46"/>
      <c r="Q6" s="46"/>
      <c r="R6" s="46"/>
      <c r="S6" s="46"/>
      <c r="T6" s="46"/>
      <c r="U6" s="46"/>
    </row>
    <row r="7" spans="1:21" s="49" customFormat="1" ht="21" x14ac:dyDescent="0.4">
      <c r="A7" s="106"/>
      <c r="B7" s="47" t="s">
        <v>241</v>
      </c>
      <c r="C7" s="47"/>
      <c r="D7" s="105"/>
      <c r="E7" s="47"/>
      <c r="F7" s="47"/>
      <c r="G7" s="47"/>
      <c r="H7" s="47"/>
      <c r="I7" s="47"/>
      <c r="J7" s="47"/>
      <c r="K7" s="47"/>
      <c r="L7" s="47"/>
      <c r="M7" s="47"/>
      <c r="N7" s="46"/>
      <c r="O7" s="46"/>
      <c r="P7" s="46"/>
      <c r="Q7" s="46"/>
      <c r="R7" s="46"/>
      <c r="S7" s="46"/>
      <c r="T7" s="46"/>
      <c r="U7" s="46"/>
    </row>
    <row r="8" spans="1:21" s="49" customFormat="1" ht="21" x14ac:dyDescent="0.4">
      <c r="A8" s="106"/>
      <c r="B8" s="47"/>
      <c r="C8" s="47"/>
      <c r="D8" s="105"/>
      <c r="E8" s="47"/>
      <c r="F8" s="47"/>
      <c r="G8" s="47"/>
      <c r="H8" s="47"/>
      <c r="I8" s="47"/>
      <c r="J8" s="47"/>
      <c r="K8" s="47"/>
      <c r="L8" s="47"/>
      <c r="M8" s="47"/>
      <c r="N8" s="46"/>
      <c r="O8" s="46"/>
      <c r="P8" s="46"/>
      <c r="Q8" s="46"/>
      <c r="R8" s="46"/>
      <c r="S8" s="46"/>
      <c r="T8" s="46"/>
      <c r="U8" s="46"/>
    </row>
    <row r="9" spans="1:21" s="49" customFormat="1" ht="21" x14ac:dyDescent="0.4">
      <c r="A9" s="106"/>
      <c r="B9" s="47" t="s">
        <v>201</v>
      </c>
      <c r="C9" s="47"/>
      <c r="D9" s="105"/>
      <c r="E9" s="47"/>
      <c r="F9" s="47"/>
      <c r="G9" s="47"/>
      <c r="H9" s="47"/>
      <c r="I9" s="47"/>
      <c r="J9" s="47"/>
      <c r="K9" s="47"/>
      <c r="L9" s="47"/>
      <c r="M9" s="47"/>
      <c r="N9" s="46"/>
      <c r="O9" s="46"/>
      <c r="P9" s="46"/>
      <c r="Q9" s="46"/>
      <c r="R9" s="46"/>
      <c r="S9" s="46"/>
      <c r="T9" s="46"/>
      <c r="U9" s="46"/>
    </row>
    <row r="10" spans="1:21" s="49" customFormat="1" ht="21" x14ac:dyDescent="0.4">
      <c r="A10" s="106"/>
      <c r="B10" s="47" t="s">
        <v>242</v>
      </c>
      <c r="C10" s="47"/>
      <c r="D10" s="105"/>
      <c r="E10" s="47"/>
      <c r="F10" s="47"/>
      <c r="G10" s="47"/>
      <c r="H10" s="47"/>
      <c r="I10" s="47"/>
      <c r="J10" s="47"/>
      <c r="K10" s="47"/>
      <c r="L10" s="47"/>
      <c r="M10" s="47"/>
      <c r="N10" s="46"/>
      <c r="O10" s="46"/>
      <c r="P10" s="46"/>
      <c r="Q10" s="46"/>
      <c r="R10" s="46"/>
      <c r="S10" s="46"/>
      <c r="T10" s="46"/>
      <c r="U10" s="46"/>
    </row>
    <row r="11" spans="1:21" s="49" customFormat="1" ht="21" x14ac:dyDescent="0.4">
      <c r="A11" s="106"/>
      <c r="B11" s="47" t="s">
        <v>243</v>
      </c>
      <c r="C11" s="47"/>
      <c r="D11" s="105"/>
      <c r="E11" s="47"/>
      <c r="F11" s="47"/>
      <c r="G11" s="47"/>
      <c r="H11" s="47"/>
      <c r="I11" s="47"/>
      <c r="J11" s="47"/>
      <c r="K11" s="47"/>
      <c r="L11" s="47"/>
      <c r="M11" s="47"/>
      <c r="N11" s="46"/>
      <c r="O11" s="46"/>
      <c r="P11" s="46"/>
      <c r="Q11" s="46"/>
      <c r="R11" s="46"/>
      <c r="S11" s="46"/>
      <c r="T11" s="46"/>
      <c r="U11" s="46"/>
    </row>
    <row r="12" spans="1:21" s="49" customFormat="1" ht="21" x14ac:dyDescent="0.4">
      <c r="A12" s="106"/>
      <c r="B12" s="47" t="s">
        <v>244</v>
      </c>
      <c r="C12" s="47"/>
      <c r="D12" s="105"/>
      <c r="E12" s="47"/>
      <c r="F12" s="47"/>
      <c r="G12" s="47"/>
      <c r="H12" s="47"/>
      <c r="I12" s="47"/>
      <c r="J12" s="47"/>
      <c r="K12" s="47"/>
      <c r="L12" s="47"/>
      <c r="M12" s="47"/>
      <c r="N12" s="46"/>
      <c r="O12" s="46"/>
      <c r="P12" s="46"/>
      <c r="Q12" s="46"/>
      <c r="R12" s="46"/>
      <c r="S12" s="46"/>
      <c r="T12" s="46"/>
      <c r="U12" s="46"/>
    </row>
    <row r="13" spans="1:21" s="49" customFormat="1" ht="21" x14ac:dyDescent="0.4">
      <c r="A13" s="106"/>
      <c r="B13" s="47"/>
      <c r="C13" s="47"/>
      <c r="D13" s="105"/>
      <c r="E13" s="47"/>
      <c r="F13" s="47"/>
      <c r="G13" s="47"/>
      <c r="H13" s="47"/>
      <c r="I13" s="47"/>
      <c r="J13" s="47"/>
      <c r="K13" s="47"/>
      <c r="L13" s="47"/>
      <c r="M13" s="47"/>
      <c r="N13" s="46"/>
      <c r="O13" s="46"/>
      <c r="P13" s="46"/>
      <c r="Q13" s="46"/>
      <c r="R13" s="46"/>
      <c r="S13" s="46"/>
      <c r="T13" s="46"/>
      <c r="U13" s="46"/>
    </row>
    <row r="14" spans="1:21" s="49" customFormat="1" ht="14.4" x14ac:dyDescent="0.3">
      <c r="A14" s="67"/>
      <c r="B14"/>
      <c r="C14"/>
      <c r="D14" s="36"/>
      <c r="E14"/>
      <c r="F14"/>
      <c r="G14"/>
      <c r="H14"/>
      <c r="I14"/>
      <c r="J14"/>
      <c r="K14"/>
      <c r="L14"/>
      <c r="M14"/>
      <c r="N14"/>
      <c r="O14"/>
      <c r="P14"/>
      <c r="Q14"/>
      <c r="R14"/>
      <c r="S14"/>
      <c r="T14"/>
      <c r="U14"/>
    </row>
    <row r="15" spans="1:21" thickBot="1" x14ac:dyDescent="0.35"/>
    <row r="16" spans="1:21" thickBot="1" x14ac:dyDescent="0.35">
      <c r="A16" s="158">
        <v>1</v>
      </c>
      <c r="B16" s="102" t="s">
        <v>245</v>
      </c>
    </row>
    <row r="17" spans="1:66" ht="15" customHeight="1" thickBot="1" x14ac:dyDescent="0.35">
      <c r="B17" s="101" t="s">
        <v>246</v>
      </c>
    </row>
    <row r="18" spans="1:66" s="98" customFormat="1" ht="14.4" x14ac:dyDescent="0.3">
      <c r="A18" s="97"/>
      <c r="B18" s="100"/>
      <c r="C18" s="100"/>
      <c r="D18" s="100"/>
      <c r="E18" s="99" t="s">
        <v>247</v>
      </c>
      <c r="F18" s="99" t="s">
        <v>248</v>
      </c>
      <c r="G18" s="99" t="s">
        <v>249</v>
      </c>
      <c r="H18" s="99" t="s">
        <v>250</v>
      </c>
      <c r="I18" s="99" t="s">
        <v>251</v>
      </c>
      <c r="J18" s="99" t="s">
        <v>252</v>
      </c>
      <c r="K18" s="99" t="s">
        <v>253</v>
      </c>
      <c r="L18" s="99" t="s">
        <v>254</v>
      </c>
      <c r="M18" s="99" t="s">
        <v>255</v>
      </c>
      <c r="N18" s="99" t="s">
        <v>256</v>
      </c>
      <c r="O18" s="99" t="s">
        <v>257</v>
      </c>
      <c r="P18" s="99" t="s">
        <v>258</v>
      </c>
      <c r="Q18" s="99" t="s">
        <v>259</v>
      </c>
      <c r="R18" s="99" t="s">
        <v>260</v>
      </c>
      <c r="S18" s="99" t="s">
        <v>261</v>
      </c>
      <c r="T18" s="99" t="s">
        <v>262</v>
      </c>
      <c r="U18" s="99" t="s">
        <v>263</v>
      </c>
      <c r="V18" s="99" t="s">
        <v>264</v>
      </c>
      <c r="W18" s="99" t="s">
        <v>265</v>
      </c>
      <c r="X18" s="99" t="s">
        <v>266</v>
      </c>
      <c r="Y18" s="99" t="s">
        <v>267</v>
      </c>
      <c r="Z18" s="99" t="s">
        <v>268</v>
      </c>
      <c r="AA18" s="99" t="s">
        <v>269</v>
      </c>
      <c r="AB18" s="99" t="s">
        <v>270</v>
      </c>
      <c r="AC18" s="99" t="s">
        <v>271</v>
      </c>
      <c r="AD18" s="99" t="s">
        <v>272</v>
      </c>
      <c r="AE18" s="99" t="s">
        <v>273</v>
      </c>
      <c r="AF18" s="99" t="s">
        <v>274</v>
      </c>
      <c r="AG18" s="99" t="s">
        <v>275</v>
      </c>
      <c r="AH18" s="99" t="s">
        <v>276</v>
      </c>
      <c r="AI18" s="99" t="s">
        <v>277</v>
      </c>
      <c r="AJ18" s="99" t="s">
        <v>278</v>
      </c>
      <c r="AK18" s="99" t="s">
        <v>279</v>
      </c>
      <c r="AL18" s="99" t="s">
        <v>280</v>
      </c>
      <c r="AM18" s="99" t="s">
        <v>281</v>
      </c>
      <c r="AN18" s="99" t="s">
        <v>282</v>
      </c>
      <c r="AO18" s="99" t="s">
        <v>283</v>
      </c>
      <c r="AP18" s="99" t="s">
        <v>284</v>
      </c>
      <c r="AQ18" s="99" t="s">
        <v>285</v>
      </c>
      <c r="AR18" s="99" t="s">
        <v>286</v>
      </c>
      <c r="AS18" s="99" t="s">
        <v>287</v>
      </c>
      <c r="AT18" s="99" t="s">
        <v>288</v>
      </c>
      <c r="AU18" s="99" t="s">
        <v>289</v>
      </c>
      <c r="AV18" s="99" t="s">
        <v>290</v>
      </c>
      <c r="AW18" s="99" t="s">
        <v>291</v>
      </c>
      <c r="AX18" s="99" t="s">
        <v>292</v>
      </c>
      <c r="AY18" s="99" t="s">
        <v>293</v>
      </c>
      <c r="AZ18" s="99" t="s">
        <v>294</v>
      </c>
      <c r="BA18" s="99" t="s">
        <v>295</v>
      </c>
      <c r="BB18" s="99" t="s">
        <v>296</v>
      </c>
      <c r="BC18" s="99" t="s">
        <v>297</v>
      </c>
      <c r="BD18" s="99" t="s">
        <v>298</v>
      </c>
      <c r="BE18" s="99" t="s">
        <v>299</v>
      </c>
      <c r="BF18" s="99" t="s">
        <v>300</v>
      </c>
      <c r="BG18" s="99" t="s">
        <v>301</v>
      </c>
      <c r="BH18" s="99" t="s">
        <v>302</v>
      </c>
      <c r="BI18" s="99" t="s">
        <v>303</v>
      </c>
      <c r="BJ18" s="99" t="s">
        <v>304</v>
      </c>
      <c r="BK18" s="99" t="s">
        <v>305</v>
      </c>
      <c r="BL18" s="99" t="s">
        <v>306</v>
      </c>
      <c r="BM18" s="99" t="s">
        <v>307</v>
      </c>
    </row>
    <row r="19" spans="1:66" s="93" customFormat="1" ht="43.2" x14ac:dyDescent="0.3">
      <c r="A19" s="97"/>
      <c r="B19" s="96" t="s">
        <v>308</v>
      </c>
      <c r="C19" s="96"/>
      <c r="D19" s="96"/>
      <c r="E19" s="95" t="str">
        <f>B17</f>
        <v>Select first period spend was committed</v>
      </c>
      <c r="F19" s="95" t="str">
        <f t="shared" ref="F19:AK19" si="0">IFERROR(EDATE(E19, 1), "Populate Start Date")</f>
        <v>Populate Start Date</v>
      </c>
      <c r="G19" s="95" t="str">
        <f t="shared" si="0"/>
        <v>Populate Start Date</v>
      </c>
      <c r="H19" s="95" t="str">
        <f t="shared" si="0"/>
        <v>Populate Start Date</v>
      </c>
      <c r="I19" s="95" t="str">
        <f t="shared" si="0"/>
        <v>Populate Start Date</v>
      </c>
      <c r="J19" s="95" t="str">
        <f t="shared" si="0"/>
        <v>Populate Start Date</v>
      </c>
      <c r="K19" s="95" t="str">
        <f t="shared" si="0"/>
        <v>Populate Start Date</v>
      </c>
      <c r="L19" s="95" t="str">
        <f t="shared" si="0"/>
        <v>Populate Start Date</v>
      </c>
      <c r="M19" s="95" t="str">
        <f t="shared" si="0"/>
        <v>Populate Start Date</v>
      </c>
      <c r="N19" s="95" t="str">
        <f t="shared" si="0"/>
        <v>Populate Start Date</v>
      </c>
      <c r="O19" s="95" t="str">
        <f t="shared" si="0"/>
        <v>Populate Start Date</v>
      </c>
      <c r="P19" s="95" t="str">
        <f t="shared" si="0"/>
        <v>Populate Start Date</v>
      </c>
      <c r="Q19" s="95" t="str">
        <f t="shared" si="0"/>
        <v>Populate Start Date</v>
      </c>
      <c r="R19" s="95" t="str">
        <f t="shared" si="0"/>
        <v>Populate Start Date</v>
      </c>
      <c r="S19" s="95" t="str">
        <f t="shared" si="0"/>
        <v>Populate Start Date</v>
      </c>
      <c r="T19" s="95" t="str">
        <f t="shared" si="0"/>
        <v>Populate Start Date</v>
      </c>
      <c r="U19" s="95" t="str">
        <f t="shared" si="0"/>
        <v>Populate Start Date</v>
      </c>
      <c r="V19" s="95" t="str">
        <f t="shared" si="0"/>
        <v>Populate Start Date</v>
      </c>
      <c r="W19" s="95" t="str">
        <f t="shared" si="0"/>
        <v>Populate Start Date</v>
      </c>
      <c r="X19" s="95" t="str">
        <f t="shared" si="0"/>
        <v>Populate Start Date</v>
      </c>
      <c r="Y19" s="95" t="str">
        <f t="shared" si="0"/>
        <v>Populate Start Date</v>
      </c>
      <c r="Z19" s="95" t="str">
        <f t="shared" si="0"/>
        <v>Populate Start Date</v>
      </c>
      <c r="AA19" s="95" t="str">
        <f t="shared" si="0"/>
        <v>Populate Start Date</v>
      </c>
      <c r="AB19" s="95" t="str">
        <f t="shared" si="0"/>
        <v>Populate Start Date</v>
      </c>
      <c r="AC19" s="95" t="str">
        <f t="shared" si="0"/>
        <v>Populate Start Date</v>
      </c>
      <c r="AD19" s="95" t="str">
        <f t="shared" si="0"/>
        <v>Populate Start Date</v>
      </c>
      <c r="AE19" s="95" t="str">
        <f t="shared" si="0"/>
        <v>Populate Start Date</v>
      </c>
      <c r="AF19" s="95" t="str">
        <f t="shared" si="0"/>
        <v>Populate Start Date</v>
      </c>
      <c r="AG19" s="95" t="str">
        <f t="shared" si="0"/>
        <v>Populate Start Date</v>
      </c>
      <c r="AH19" s="95" t="str">
        <f t="shared" si="0"/>
        <v>Populate Start Date</v>
      </c>
      <c r="AI19" s="95" t="str">
        <f t="shared" si="0"/>
        <v>Populate Start Date</v>
      </c>
      <c r="AJ19" s="95" t="str">
        <f t="shared" si="0"/>
        <v>Populate Start Date</v>
      </c>
      <c r="AK19" s="95" t="str">
        <f t="shared" si="0"/>
        <v>Populate Start Date</v>
      </c>
      <c r="AL19" s="95" t="str">
        <f t="shared" ref="AL19:BL19" si="1">IFERROR(EDATE(AK19, 1), "Populate Start Date")</f>
        <v>Populate Start Date</v>
      </c>
      <c r="AM19" s="95" t="str">
        <f t="shared" si="1"/>
        <v>Populate Start Date</v>
      </c>
      <c r="AN19" s="95" t="str">
        <f t="shared" si="1"/>
        <v>Populate Start Date</v>
      </c>
      <c r="AO19" s="95" t="str">
        <f t="shared" si="1"/>
        <v>Populate Start Date</v>
      </c>
      <c r="AP19" s="95" t="str">
        <f t="shared" si="1"/>
        <v>Populate Start Date</v>
      </c>
      <c r="AQ19" s="95" t="str">
        <f t="shared" si="1"/>
        <v>Populate Start Date</v>
      </c>
      <c r="AR19" s="95" t="str">
        <f t="shared" si="1"/>
        <v>Populate Start Date</v>
      </c>
      <c r="AS19" s="95" t="str">
        <f t="shared" si="1"/>
        <v>Populate Start Date</v>
      </c>
      <c r="AT19" s="95" t="str">
        <f t="shared" si="1"/>
        <v>Populate Start Date</v>
      </c>
      <c r="AU19" s="95" t="str">
        <f t="shared" si="1"/>
        <v>Populate Start Date</v>
      </c>
      <c r="AV19" s="95" t="str">
        <f t="shared" si="1"/>
        <v>Populate Start Date</v>
      </c>
      <c r="AW19" s="95" t="str">
        <f t="shared" si="1"/>
        <v>Populate Start Date</v>
      </c>
      <c r="AX19" s="95" t="str">
        <f t="shared" si="1"/>
        <v>Populate Start Date</v>
      </c>
      <c r="AY19" s="95" t="str">
        <f t="shared" si="1"/>
        <v>Populate Start Date</v>
      </c>
      <c r="AZ19" s="95" t="str">
        <f t="shared" si="1"/>
        <v>Populate Start Date</v>
      </c>
      <c r="BA19" s="95" t="str">
        <f t="shared" si="1"/>
        <v>Populate Start Date</v>
      </c>
      <c r="BB19" s="95" t="str">
        <f t="shared" si="1"/>
        <v>Populate Start Date</v>
      </c>
      <c r="BC19" s="95" t="str">
        <f t="shared" si="1"/>
        <v>Populate Start Date</v>
      </c>
      <c r="BD19" s="95" t="str">
        <f t="shared" si="1"/>
        <v>Populate Start Date</v>
      </c>
      <c r="BE19" s="95" t="str">
        <f t="shared" si="1"/>
        <v>Populate Start Date</v>
      </c>
      <c r="BF19" s="95" t="str">
        <f t="shared" si="1"/>
        <v>Populate Start Date</v>
      </c>
      <c r="BG19" s="95" t="str">
        <f t="shared" si="1"/>
        <v>Populate Start Date</v>
      </c>
      <c r="BH19" s="95" t="str">
        <f t="shared" si="1"/>
        <v>Populate Start Date</v>
      </c>
      <c r="BI19" s="95" t="str">
        <f t="shared" si="1"/>
        <v>Populate Start Date</v>
      </c>
      <c r="BJ19" s="95" t="str">
        <f t="shared" si="1"/>
        <v>Populate Start Date</v>
      </c>
      <c r="BK19" s="95" t="str">
        <f t="shared" si="1"/>
        <v>Populate Start Date</v>
      </c>
      <c r="BL19" s="95" t="str">
        <f t="shared" si="1"/>
        <v>Populate Start Date</v>
      </c>
      <c r="BM19" s="95" t="s">
        <v>309</v>
      </c>
      <c r="BN19" s="94"/>
    </row>
    <row r="20" spans="1:66" ht="28.35" customHeight="1" x14ac:dyDescent="0.3">
      <c r="B20" s="92" t="s">
        <v>310</v>
      </c>
      <c r="C20" s="91" t="s">
        <v>311</v>
      </c>
      <c r="D20" s="90" t="s">
        <v>312</v>
      </c>
      <c r="E20" s="89" t="s">
        <v>313</v>
      </c>
      <c r="F20" s="88"/>
      <c r="G20" s="88"/>
      <c r="H20" s="88"/>
      <c r="I20" s="88"/>
      <c r="J20" s="88"/>
      <c r="K20" s="88"/>
      <c r="L20" s="88"/>
      <c r="M20" s="88"/>
      <c r="N20" s="88"/>
      <c r="O20" s="88"/>
      <c r="P20" s="88"/>
      <c r="Q20" s="88"/>
      <c r="R20" s="88"/>
      <c r="S20" s="88"/>
      <c r="T20" s="88"/>
      <c r="U20" s="88"/>
      <c r="V20" s="88"/>
      <c r="W20" s="88"/>
      <c r="X20" s="88"/>
      <c r="Y20" s="88"/>
      <c r="Z20" s="88"/>
      <c r="AA20" s="88"/>
      <c r="AB20" s="88"/>
      <c r="AC20" s="88"/>
      <c r="AD20" s="88"/>
      <c r="AE20" s="88"/>
      <c r="AF20" s="88"/>
      <c r="AG20" s="88"/>
      <c r="AH20" s="88"/>
      <c r="AI20" s="88"/>
      <c r="AJ20" s="88"/>
      <c r="AK20" s="88"/>
      <c r="AL20" s="88"/>
      <c r="AM20" s="88"/>
      <c r="AN20" s="88"/>
      <c r="AO20" s="88"/>
      <c r="AP20" s="88"/>
      <c r="AQ20" s="88"/>
      <c r="AR20" s="88"/>
      <c r="AS20" s="88"/>
      <c r="AT20" s="88"/>
      <c r="AU20" s="88"/>
      <c r="AV20" s="88"/>
      <c r="AW20" s="88"/>
      <c r="AX20" s="88"/>
      <c r="AY20" s="88"/>
      <c r="AZ20" s="88"/>
      <c r="BA20" s="88"/>
      <c r="BB20" s="88"/>
      <c r="BC20" s="88"/>
      <c r="BD20" s="88"/>
      <c r="BE20" s="88"/>
      <c r="BF20" s="88"/>
      <c r="BG20" s="88"/>
      <c r="BH20" s="88"/>
      <c r="BI20" s="88"/>
      <c r="BJ20" s="88"/>
      <c r="BK20" s="88"/>
      <c r="BL20" s="87"/>
      <c r="BM20" s="86"/>
      <c r="BN20" s="72"/>
    </row>
    <row r="21" spans="1:66" ht="14.4" x14ac:dyDescent="0.3">
      <c r="B21" s="83" t="s">
        <v>314</v>
      </c>
      <c r="C21" s="82">
        <f t="shared" ref="C21:C36" si="2">SUM(E21:BM21)</f>
        <v>0</v>
      </c>
      <c r="D21" s="81"/>
      <c r="E21" s="84"/>
      <c r="F21" s="80"/>
      <c r="G21" s="80"/>
      <c r="H21" s="80"/>
      <c r="I21" s="80"/>
      <c r="J21" s="80"/>
      <c r="K21" s="80"/>
      <c r="L21" s="80"/>
      <c r="M21" s="80"/>
      <c r="N21" s="80"/>
      <c r="O21" s="80"/>
      <c r="P21" s="80"/>
      <c r="Q21" s="80"/>
      <c r="R21" s="80"/>
      <c r="S21" s="80"/>
      <c r="T21" s="80"/>
      <c r="U21" s="80"/>
      <c r="V21" s="80"/>
      <c r="W21" s="80"/>
      <c r="X21" s="80"/>
      <c r="Y21" s="80"/>
      <c r="Z21" s="80"/>
      <c r="AA21" s="80"/>
      <c r="AB21" s="80"/>
      <c r="AC21" s="80"/>
      <c r="AD21" s="80"/>
      <c r="AE21" s="80"/>
      <c r="AF21" s="80"/>
      <c r="AG21" s="80"/>
      <c r="AH21" s="80"/>
      <c r="AI21" s="80"/>
      <c r="AJ21" s="80"/>
      <c r="AK21" s="80"/>
      <c r="AL21" s="80"/>
      <c r="AM21" s="80"/>
      <c r="AN21" s="80"/>
      <c r="AO21" s="80"/>
      <c r="AP21" s="80"/>
      <c r="AQ21" s="80"/>
      <c r="AR21" s="80"/>
      <c r="AS21" s="80"/>
      <c r="AT21" s="80"/>
      <c r="AU21" s="80"/>
      <c r="AV21" s="80"/>
      <c r="AW21" s="80"/>
      <c r="AX21" s="80"/>
      <c r="AY21" s="80"/>
      <c r="AZ21" s="80"/>
      <c r="BA21" s="80"/>
      <c r="BB21" s="80"/>
      <c r="BC21" s="80"/>
      <c r="BD21" s="80"/>
      <c r="BE21" s="80"/>
      <c r="BF21" s="80"/>
      <c r="BG21" s="80"/>
      <c r="BH21" s="80"/>
      <c r="BI21" s="80"/>
      <c r="BJ21" s="80"/>
      <c r="BK21" s="80"/>
      <c r="BL21" s="80"/>
      <c r="BM21" s="80"/>
      <c r="BN21" s="72"/>
    </row>
    <row r="22" spans="1:66" ht="14.4" x14ac:dyDescent="0.3">
      <c r="B22" s="83" t="s">
        <v>315</v>
      </c>
      <c r="C22" s="82">
        <f t="shared" si="2"/>
        <v>0</v>
      </c>
      <c r="D22" s="81"/>
      <c r="E22" s="80"/>
      <c r="F22" s="80"/>
      <c r="G22" s="80"/>
      <c r="H22" s="80"/>
      <c r="I22" s="80"/>
      <c r="J22" s="80"/>
      <c r="K22" s="80"/>
      <c r="L22" s="80"/>
      <c r="M22" s="80"/>
      <c r="N22" s="80"/>
      <c r="O22" s="80"/>
      <c r="P22" s="80"/>
      <c r="Q22" s="80"/>
      <c r="R22" s="80"/>
      <c r="S22" s="80"/>
      <c r="T22" s="80"/>
      <c r="U22" s="80"/>
      <c r="V22" s="80"/>
      <c r="W22" s="80"/>
      <c r="X22" s="80"/>
      <c r="Y22" s="80"/>
      <c r="Z22" s="80"/>
      <c r="AA22" s="80"/>
      <c r="AB22" s="80"/>
      <c r="AC22" s="80"/>
      <c r="AD22" s="80"/>
      <c r="AE22" s="80"/>
      <c r="AF22" s="80"/>
      <c r="AG22" s="80"/>
      <c r="AH22" s="80"/>
      <c r="AI22" s="80"/>
      <c r="AJ22" s="80"/>
      <c r="AK22" s="80"/>
      <c r="AL22" s="80"/>
      <c r="AM22" s="80"/>
      <c r="AN22" s="80"/>
      <c r="AO22" s="80"/>
      <c r="AP22" s="80"/>
      <c r="AQ22" s="80"/>
      <c r="AR22" s="80"/>
      <c r="AS22" s="80"/>
      <c r="AT22" s="80"/>
      <c r="AU22" s="80"/>
      <c r="AV22" s="80"/>
      <c r="AW22" s="80"/>
      <c r="AX22" s="80"/>
      <c r="AY22" s="80"/>
      <c r="AZ22" s="80"/>
      <c r="BA22" s="80"/>
      <c r="BB22" s="80"/>
      <c r="BC22" s="80"/>
      <c r="BD22" s="80"/>
      <c r="BE22" s="80"/>
      <c r="BF22" s="80"/>
      <c r="BG22" s="80"/>
      <c r="BH22" s="80"/>
      <c r="BI22" s="80"/>
      <c r="BJ22" s="80"/>
      <c r="BK22" s="80"/>
      <c r="BL22" s="80"/>
      <c r="BM22" s="80"/>
      <c r="BN22" s="72"/>
    </row>
    <row r="23" spans="1:66" ht="14.4" x14ac:dyDescent="0.3">
      <c r="B23" s="83" t="s">
        <v>316</v>
      </c>
      <c r="C23" s="82">
        <f t="shared" si="2"/>
        <v>0</v>
      </c>
      <c r="D23" s="81"/>
      <c r="E23" s="80"/>
      <c r="F23" s="80"/>
      <c r="G23" s="80"/>
      <c r="H23" s="80"/>
      <c r="I23" s="80"/>
      <c r="J23" s="80"/>
      <c r="K23" s="80"/>
      <c r="L23" s="80"/>
      <c r="M23" s="80"/>
      <c r="N23" s="80"/>
      <c r="O23" s="80"/>
      <c r="P23" s="80"/>
      <c r="Q23" s="80"/>
      <c r="R23" s="80"/>
      <c r="S23" s="80"/>
      <c r="T23" s="80"/>
      <c r="U23" s="80"/>
      <c r="V23" s="80"/>
      <c r="W23" s="80"/>
      <c r="X23" s="80"/>
      <c r="Y23" s="80"/>
      <c r="Z23" s="80"/>
      <c r="AA23" s="80"/>
      <c r="AB23" s="80"/>
      <c r="AC23" s="80"/>
      <c r="AD23" s="80"/>
      <c r="AE23" s="80"/>
      <c r="AF23" s="80"/>
      <c r="AG23" s="80"/>
      <c r="AH23" s="80"/>
      <c r="AI23" s="80"/>
      <c r="AJ23" s="80"/>
      <c r="AK23" s="80"/>
      <c r="AL23" s="80"/>
      <c r="AM23" s="80"/>
      <c r="AN23" s="80"/>
      <c r="AO23" s="80"/>
      <c r="AP23" s="80"/>
      <c r="AQ23" s="80"/>
      <c r="AR23" s="80"/>
      <c r="AS23" s="80"/>
      <c r="AT23" s="80"/>
      <c r="AU23" s="80"/>
      <c r="AV23" s="80"/>
      <c r="AW23" s="80"/>
      <c r="AX23" s="80"/>
      <c r="AY23" s="80"/>
      <c r="AZ23" s="80"/>
      <c r="BA23" s="80"/>
      <c r="BB23" s="80"/>
      <c r="BC23" s="80"/>
      <c r="BD23" s="80"/>
      <c r="BE23" s="80"/>
      <c r="BF23" s="80"/>
      <c r="BG23" s="80"/>
      <c r="BH23" s="80"/>
      <c r="BI23" s="80"/>
      <c r="BJ23" s="80"/>
      <c r="BK23" s="80"/>
      <c r="BL23" s="80"/>
      <c r="BM23" s="80"/>
      <c r="BN23" s="72"/>
    </row>
    <row r="24" spans="1:66" ht="14.4" x14ac:dyDescent="0.3">
      <c r="B24" s="83" t="s">
        <v>317</v>
      </c>
      <c r="C24" s="82">
        <f t="shared" si="2"/>
        <v>0</v>
      </c>
      <c r="D24" s="81"/>
      <c r="E24" s="80"/>
      <c r="F24" s="80"/>
      <c r="G24" s="80"/>
      <c r="H24" s="80"/>
      <c r="I24" s="80"/>
      <c r="J24" s="80"/>
      <c r="K24" s="80"/>
      <c r="L24" s="80"/>
      <c r="M24" s="80"/>
      <c r="N24" s="80"/>
      <c r="O24" s="80"/>
      <c r="P24" s="80"/>
      <c r="Q24" s="80"/>
      <c r="R24" s="80"/>
      <c r="S24" s="80"/>
      <c r="T24" s="80"/>
      <c r="U24" s="80"/>
      <c r="V24" s="80"/>
      <c r="W24" s="80"/>
      <c r="X24" s="80"/>
      <c r="Y24" s="80"/>
      <c r="Z24" s="80"/>
      <c r="AA24" s="80"/>
      <c r="AB24" s="80"/>
      <c r="AC24" s="80"/>
      <c r="AD24" s="80"/>
      <c r="AE24" s="80"/>
      <c r="AF24" s="80"/>
      <c r="AG24" s="80"/>
      <c r="AH24" s="80"/>
      <c r="AI24" s="80"/>
      <c r="AJ24" s="80"/>
      <c r="AK24" s="80"/>
      <c r="AL24" s="80"/>
      <c r="AM24" s="80"/>
      <c r="AN24" s="80"/>
      <c r="AO24" s="80"/>
      <c r="AP24" s="80"/>
      <c r="AQ24" s="80"/>
      <c r="AR24" s="80"/>
      <c r="AS24" s="80"/>
      <c r="AT24" s="80"/>
      <c r="AU24" s="80"/>
      <c r="AV24" s="80"/>
      <c r="AW24" s="80"/>
      <c r="AX24" s="80"/>
      <c r="AY24" s="80"/>
      <c r="AZ24" s="80"/>
      <c r="BA24" s="80"/>
      <c r="BB24" s="80"/>
      <c r="BC24" s="80"/>
      <c r="BD24" s="80"/>
      <c r="BE24" s="80"/>
      <c r="BF24" s="80"/>
      <c r="BG24" s="80"/>
      <c r="BH24" s="80"/>
      <c r="BI24" s="80"/>
      <c r="BJ24" s="80"/>
      <c r="BK24" s="80"/>
      <c r="BL24" s="80"/>
      <c r="BM24" s="80"/>
      <c r="BN24" s="72"/>
    </row>
    <row r="25" spans="1:66" ht="14.4" x14ac:dyDescent="0.3">
      <c r="B25" s="83" t="s">
        <v>318</v>
      </c>
      <c r="C25" s="82">
        <f t="shared" si="2"/>
        <v>0</v>
      </c>
      <c r="D25" s="81"/>
      <c r="E25" s="80"/>
      <c r="F25" s="80"/>
      <c r="G25" s="80"/>
      <c r="H25" s="80"/>
      <c r="I25" s="80"/>
      <c r="J25" s="80"/>
      <c r="K25" s="80"/>
      <c r="L25" s="80"/>
      <c r="M25" s="80"/>
      <c r="N25" s="80"/>
      <c r="O25" s="80"/>
      <c r="P25" s="80"/>
      <c r="Q25" s="80"/>
      <c r="R25" s="80"/>
      <c r="S25" s="80"/>
      <c r="T25" s="80"/>
      <c r="U25" s="80"/>
      <c r="V25" s="80"/>
      <c r="W25" s="80"/>
      <c r="X25" s="80"/>
      <c r="Y25" s="80"/>
      <c r="Z25" s="80"/>
      <c r="AA25" s="80"/>
      <c r="AB25" s="80"/>
      <c r="AC25" s="80"/>
      <c r="AD25" s="80"/>
      <c r="AE25" s="80"/>
      <c r="AF25" s="80"/>
      <c r="AG25" s="80"/>
      <c r="AH25" s="80"/>
      <c r="AI25" s="80"/>
      <c r="AJ25" s="80"/>
      <c r="AK25" s="80"/>
      <c r="AL25" s="80"/>
      <c r="AM25" s="80"/>
      <c r="AN25" s="80"/>
      <c r="AO25" s="80"/>
      <c r="AP25" s="80"/>
      <c r="AQ25" s="80"/>
      <c r="AR25" s="80"/>
      <c r="AS25" s="80"/>
      <c r="AT25" s="80"/>
      <c r="AU25" s="80"/>
      <c r="AV25" s="80"/>
      <c r="AW25" s="80"/>
      <c r="AX25" s="80"/>
      <c r="AY25" s="80"/>
      <c r="AZ25" s="80"/>
      <c r="BA25" s="80"/>
      <c r="BB25" s="80"/>
      <c r="BC25" s="80"/>
      <c r="BD25" s="80"/>
      <c r="BE25" s="80"/>
      <c r="BF25" s="80"/>
      <c r="BG25" s="80"/>
      <c r="BH25" s="80"/>
      <c r="BI25" s="80"/>
      <c r="BJ25" s="80"/>
      <c r="BK25" s="80"/>
      <c r="BL25" s="80"/>
      <c r="BM25" s="80"/>
      <c r="BN25" s="72"/>
    </row>
    <row r="26" spans="1:66" ht="14.4" x14ac:dyDescent="0.3">
      <c r="B26" s="83" t="s">
        <v>319</v>
      </c>
      <c r="C26" s="82">
        <f t="shared" si="2"/>
        <v>0</v>
      </c>
      <c r="D26" s="81"/>
      <c r="E26" s="80"/>
      <c r="F26" s="80"/>
      <c r="G26" s="80"/>
      <c r="H26" s="80"/>
      <c r="I26" s="80"/>
      <c r="J26" s="80"/>
      <c r="K26" s="80"/>
      <c r="L26" s="80"/>
      <c r="M26" s="80"/>
      <c r="N26" s="80"/>
      <c r="O26" s="80"/>
      <c r="P26" s="80"/>
      <c r="Q26" s="80"/>
      <c r="R26" s="80"/>
      <c r="S26" s="80"/>
      <c r="T26" s="80"/>
      <c r="U26" s="80"/>
      <c r="V26" s="80"/>
      <c r="W26" s="80"/>
      <c r="X26" s="80"/>
      <c r="Y26" s="80"/>
      <c r="Z26" s="80"/>
      <c r="AA26" s="80"/>
      <c r="AB26" s="80"/>
      <c r="AC26" s="80"/>
      <c r="AD26" s="80"/>
      <c r="AE26" s="80"/>
      <c r="AF26" s="80"/>
      <c r="AG26" s="80"/>
      <c r="AH26" s="80"/>
      <c r="AI26" s="80"/>
      <c r="AJ26" s="80"/>
      <c r="AK26" s="80"/>
      <c r="AL26" s="80"/>
      <c r="AM26" s="80"/>
      <c r="AN26" s="80"/>
      <c r="AO26" s="80"/>
      <c r="AP26" s="80"/>
      <c r="AQ26" s="80"/>
      <c r="AR26" s="80"/>
      <c r="AS26" s="80"/>
      <c r="AT26" s="80"/>
      <c r="AU26" s="80"/>
      <c r="AV26" s="80"/>
      <c r="AW26" s="80"/>
      <c r="AX26" s="80"/>
      <c r="AY26" s="80"/>
      <c r="AZ26" s="80"/>
      <c r="BA26" s="80"/>
      <c r="BB26" s="80"/>
      <c r="BC26" s="80"/>
      <c r="BD26" s="80"/>
      <c r="BE26" s="80"/>
      <c r="BF26" s="80"/>
      <c r="BG26" s="80"/>
      <c r="BH26" s="80"/>
      <c r="BI26" s="80"/>
      <c r="BJ26" s="80"/>
      <c r="BK26" s="80"/>
      <c r="BL26" s="80"/>
      <c r="BM26" s="80"/>
      <c r="BN26" s="72"/>
    </row>
    <row r="27" spans="1:66" ht="14.4" x14ac:dyDescent="0.3">
      <c r="B27" s="83" t="s">
        <v>320</v>
      </c>
      <c r="C27" s="82">
        <f t="shared" si="2"/>
        <v>0</v>
      </c>
      <c r="D27" s="81"/>
      <c r="E27" s="80"/>
      <c r="F27" s="80"/>
      <c r="G27" s="80"/>
      <c r="H27" s="80"/>
      <c r="I27" s="80"/>
      <c r="J27" s="80"/>
      <c r="K27" s="80"/>
      <c r="L27" s="80"/>
      <c r="M27" s="80"/>
      <c r="N27" s="80"/>
      <c r="O27" s="80"/>
      <c r="P27" s="80"/>
      <c r="Q27" s="80"/>
      <c r="R27" s="80"/>
      <c r="S27" s="80"/>
      <c r="T27" s="80"/>
      <c r="U27" s="80"/>
      <c r="V27" s="80"/>
      <c r="W27" s="80"/>
      <c r="X27" s="80"/>
      <c r="Y27" s="80"/>
      <c r="Z27" s="80"/>
      <c r="AA27" s="80"/>
      <c r="AB27" s="80"/>
      <c r="AC27" s="80"/>
      <c r="AD27" s="80"/>
      <c r="AE27" s="80"/>
      <c r="AF27" s="80"/>
      <c r="AG27" s="80"/>
      <c r="AH27" s="80"/>
      <c r="AI27" s="80"/>
      <c r="AJ27" s="80"/>
      <c r="AK27" s="80"/>
      <c r="AL27" s="80"/>
      <c r="AM27" s="80"/>
      <c r="AN27" s="80"/>
      <c r="AO27" s="80"/>
      <c r="AP27" s="80"/>
      <c r="AQ27" s="80"/>
      <c r="AR27" s="80"/>
      <c r="AS27" s="80"/>
      <c r="AT27" s="80"/>
      <c r="AU27" s="80"/>
      <c r="AV27" s="80"/>
      <c r="AW27" s="80"/>
      <c r="AX27" s="80"/>
      <c r="AY27" s="80"/>
      <c r="AZ27" s="80"/>
      <c r="BA27" s="80"/>
      <c r="BB27" s="80"/>
      <c r="BC27" s="80"/>
      <c r="BD27" s="80"/>
      <c r="BE27" s="80"/>
      <c r="BF27" s="80"/>
      <c r="BG27" s="80"/>
      <c r="BH27" s="80"/>
      <c r="BI27" s="80"/>
      <c r="BJ27" s="80"/>
      <c r="BK27" s="80"/>
      <c r="BL27" s="80"/>
      <c r="BM27" s="80"/>
      <c r="BN27" s="72"/>
    </row>
    <row r="28" spans="1:66" ht="14.4" x14ac:dyDescent="0.3">
      <c r="B28" s="83" t="s">
        <v>321</v>
      </c>
      <c r="C28" s="82">
        <f t="shared" si="2"/>
        <v>0</v>
      </c>
      <c r="D28" s="81"/>
      <c r="E28" s="80"/>
      <c r="F28" s="80"/>
      <c r="G28" s="80"/>
      <c r="H28" s="80"/>
      <c r="I28" s="80"/>
      <c r="J28" s="80"/>
      <c r="K28" s="80"/>
      <c r="L28" s="80"/>
      <c r="M28" s="80"/>
      <c r="N28" s="80"/>
      <c r="O28" s="80"/>
      <c r="P28" s="80"/>
      <c r="Q28" s="80"/>
      <c r="R28" s="80"/>
      <c r="S28" s="80"/>
      <c r="T28" s="80"/>
      <c r="U28" s="80"/>
      <c r="V28" s="80"/>
      <c r="W28" s="80"/>
      <c r="X28" s="80"/>
      <c r="Y28" s="80"/>
      <c r="Z28" s="80"/>
      <c r="AA28" s="80"/>
      <c r="AB28" s="80"/>
      <c r="AC28" s="80"/>
      <c r="AD28" s="80"/>
      <c r="AE28" s="80"/>
      <c r="AF28" s="80"/>
      <c r="AG28" s="80"/>
      <c r="AH28" s="80"/>
      <c r="AI28" s="80"/>
      <c r="AJ28" s="80"/>
      <c r="AK28" s="80"/>
      <c r="AL28" s="80"/>
      <c r="AM28" s="80"/>
      <c r="AN28" s="80"/>
      <c r="AO28" s="80"/>
      <c r="AP28" s="80"/>
      <c r="AQ28" s="80"/>
      <c r="AR28" s="80"/>
      <c r="AS28" s="80"/>
      <c r="AT28" s="80"/>
      <c r="AU28" s="80"/>
      <c r="AV28" s="80"/>
      <c r="AW28" s="80"/>
      <c r="AX28" s="80"/>
      <c r="AY28" s="80"/>
      <c r="AZ28" s="80"/>
      <c r="BA28" s="80"/>
      <c r="BB28" s="80"/>
      <c r="BC28" s="80"/>
      <c r="BD28" s="80"/>
      <c r="BE28" s="80"/>
      <c r="BF28" s="80"/>
      <c r="BG28" s="80"/>
      <c r="BH28" s="80"/>
      <c r="BI28" s="80"/>
      <c r="BJ28" s="80"/>
      <c r="BK28" s="80"/>
      <c r="BL28" s="80"/>
      <c r="BM28" s="80"/>
      <c r="BN28" s="72"/>
    </row>
    <row r="29" spans="1:66" ht="14.4" x14ac:dyDescent="0.3">
      <c r="B29" s="83" t="s">
        <v>322</v>
      </c>
      <c r="C29" s="82">
        <f t="shared" si="2"/>
        <v>0</v>
      </c>
      <c r="D29" s="81"/>
      <c r="E29" s="80"/>
      <c r="F29" s="80"/>
      <c r="G29" s="80"/>
      <c r="H29" s="80"/>
      <c r="I29" s="80"/>
      <c r="J29" s="80"/>
      <c r="K29" s="80"/>
      <c r="L29" s="80"/>
      <c r="M29" s="80"/>
      <c r="N29" s="80"/>
      <c r="O29" s="80"/>
      <c r="P29" s="80"/>
      <c r="Q29" s="80"/>
      <c r="R29" s="80"/>
      <c r="S29" s="80"/>
      <c r="T29" s="80"/>
      <c r="U29" s="80"/>
      <c r="V29" s="80"/>
      <c r="W29" s="80"/>
      <c r="X29" s="80"/>
      <c r="Y29" s="80"/>
      <c r="Z29" s="80"/>
      <c r="AA29" s="80"/>
      <c r="AB29" s="80"/>
      <c r="AC29" s="80"/>
      <c r="AD29" s="80"/>
      <c r="AE29" s="80"/>
      <c r="AF29" s="80"/>
      <c r="AG29" s="80"/>
      <c r="AH29" s="80"/>
      <c r="AI29" s="80"/>
      <c r="AJ29" s="80"/>
      <c r="AK29" s="80"/>
      <c r="AL29" s="80"/>
      <c r="AM29" s="80"/>
      <c r="AN29" s="80"/>
      <c r="AO29" s="80"/>
      <c r="AP29" s="80"/>
      <c r="AQ29" s="80"/>
      <c r="AR29" s="80"/>
      <c r="AS29" s="80"/>
      <c r="AT29" s="80"/>
      <c r="AU29" s="80"/>
      <c r="AV29" s="80"/>
      <c r="AW29" s="80"/>
      <c r="AX29" s="80"/>
      <c r="AY29" s="80"/>
      <c r="AZ29" s="80"/>
      <c r="BA29" s="80"/>
      <c r="BB29" s="80"/>
      <c r="BC29" s="80"/>
      <c r="BD29" s="80"/>
      <c r="BE29" s="80"/>
      <c r="BF29" s="80"/>
      <c r="BG29" s="80"/>
      <c r="BH29" s="80"/>
      <c r="BI29" s="80"/>
      <c r="BJ29" s="80"/>
      <c r="BK29" s="80"/>
      <c r="BL29" s="80"/>
      <c r="BM29" s="80"/>
      <c r="BN29" s="72"/>
    </row>
    <row r="30" spans="1:66" ht="14.4" x14ac:dyDescent="0.3">
      <c r="B30" s="83" t="s">
        <v>323</v>
      </c>
      <c r="C30" s="82">
        <f t="shared" si="2"/>
        <v>0</v>
      </c>
      <c r="D30" s="81"/>
      <c r="E30" s="80"/>
      <c r="F30" s="80"/>
      <c r="G30" s="80"/>
      <c r="H30" s="80"/>
      <c r="I30" s="80"/>
      <c r="J30" s="80"/>
      <c r="K30" s="80"/>
      <c r="L30" s="80"/>
      <c r="M30" s="80"/>
      <c r="N30" s="80"/>
      <c r="O30" s="80"/>
      <c r="P30" s="80"/>
      <c r="Q30" s="80"/>
      <c r="R30" s="80"/>
      <c r="S30" s="80"/>
      <c r="T30" s="80"/>
      <c r="U30" s="80"/>
      <c r="V30" s="80"/>
      <c r="W30" s="80"/>
      <c r="X30" s="80"/>
      <c r="Y30" s="80"/>
      <c r="Z30" s="80"/>
      <c r="AA30" s="80"/>
      <c r="AB30" s="80"/>
      <c r="AC30" s="80"/>
      <c r="AD30" s="80"/>
      <c r="AE30" s="80"/>
      <c r="AF30" s="80"/>
      <c r="AG30" s="80"/>
      <c r="AH30" s="80"/>
      <c r="AI30" s="80"/>
      <c r="AJ30" s="80"/>
      <c r="AK30" s="80"/>
      <c r="AL30" s="80"/>
      <c r="AM30" s="80"/>
      <c r="AN30" s="80"/>
      <c r="AO30" s="80"/>
      <c r="AP30" s="80"/>
      <c r="AQ30" s="80"/>
      <c r="AR30" s="80"/>
      <c r="AS30" s="80"/>
      <c r="AT30" s="80"/>
      <c r="AU30" s="80"/>
      <c r="AV30" s="80"/>
      <c r="AW30" s="80"/>
      <c r="AX30" s="80"/>
      <c r="AY30" s="80"/>
      <c r="AZ30" s="80"/>
      <c r="BA30" s="80"/>
      <c r="BB30" s="80"/>
      <c r="BC30" s="80"/>
      <c r="BD30" s="80"/>
      <c r="BE30" s="80"/>
      <c r="BF30" s="80"/>
      <c r="BG30" s="80"/>
      <c r="BH30" s="80"/>
      <c r="BI30" s="80"/>
      <c r="BJ30" s="80"/>
      <c r="BK30" s="80"/>
      <c r="BL30" s="80"/>
      <c r="BM30" s="80"/>
      <c r="BN30" s="72"/>
    </row>
    <row r="31" spans="1:66" ht="14.4" x14ac:dyDescent="0.3">
      <c r="B31" s="83" t="s">
        <v>324</v>
      </c>
      <c r="C31" s="82">
        <f t="shared" si="2"/>
        <v>0</v>
      </c>
      <c r="D31" s="81"/>
      <c r="E31" s="85"/>
      <c r="F31" s="85"/>
      <c r="G31" s="80"/>
      <c r="H31" s="80"/>
      <c r="I31" s="80"/>
      <c r="J31" s="80"/>
      <c r="K31" s="80"/>
      <c r="L31" s="80"/>
      <c r="M31" s="80"/>
      <c r="N31" s="80"/>
      <c r="O31" s="80"/>
      <c r="P31" s="80"/>
      <c r="Q31" s="80"/>
      <c r="R31" s="80"/>
      <c r="S31" s="80"/>
      <c r="T31" s="80"/>
      <c r="U31" s="80"/>
      <c r="V31" s="80"/>
      <c r="W31" s="80"/>
      <c r="X31" s="80"/>
      <c r="Y31" s="80"/>
      <c r="Z31" s="80"/>
      <c r="AA31" s="80"/>
      <c r="AB31" s="80"/>
      <c r="AC31" s="80"/>
      <c r="AD31" s="80"/>
      <c r="AE31" s="80"/>
      <c r="AF31" s="80"/>
      <c r="AG31" s="80"/>
      <c r="AH31" s="80"/>
      <c r="AI31" s="80"/>
      <c r="AJ31" s="80"/>
      <c r="AK31" s="80"/>
      <c r="AL31" s="80"/>
      <c r="AM31" s="80"/>
      <c r="AN31" s="80"/>
      <c r="AO31" s="80"/>
      <c r="AP31" s="80"/>
      <c r="AQ31" s="80"/>
      <c r="AR31" s="80"/>
      <c r="AS31" s="80"/>
      <c r="AT31" s="80"/>
      <c r="AU31" s="80"/>
      <c r="AV31" s="80"/>
      <c r="AW31" s="80"/>
      <c r="AX31" s="80"/>
      <c r="AY31" s="80"/>
      <c r="AZ31" s="80"/>
      <c r="BA31" s="80"/>
      <c r="BB31" s="80"/>
      <c r="BC31" s="80"/>
      <c r="BD31" s="80"/>
      <c r="BE31" s="80"/>
      <c r="BF31" s="80"/>
      <c r="BG31" s="80"/>
      <c r="BH31" s="80"/>
      <c r="BI31" s="80"/>
      <c r="BJ31" s="80"/>
      <c r="BK31" s="80"/>
      <c r="BL31" s="80"/>
      <c r="BM31" s="80"/>
      <c r="BN31" s="72"/>
    </row>
    <row r="32" spans="1:66" ht="14.4" x14ac:dyDescent="0.3">
      <c r="B32" s="83" t="s">
        <v>325</v>
      </c>
      <c r="C32" s="82">
        <f t="shared" si="2"/>
        <v>0</v>
      </c>
      <c r="D32" s="81"/>
      <c r="E32" s="80"/>
      <c r="F32" s="80"/>
      <c r="G32" s="80"/>
      <c r="H32" s="80"/>
      <c r="I32" s="80"/>
      <c r="J32" s="80"/>
      <c r="K32" s="80"/>
      <c r="L32" s="80"/>
      <c r="M32" s="80"/>
      <c r="N32" s="80"/>
      <c r="O32" s="80"/>
      <c r="P32" s="80"/>
      <c r="Q32" s="80"/>
      <c r="R32" s="80"/>
      <c r="S32" s="80"/>
      <c r="T32" s="80"/>
      <c r="U32" s="80"/>
      <c r="V32" s="80"/>
      <c r="W32" s="80"/>
      <c r="X32" s="80"/>
      <c r="Y32" s="80"/>
      <c r="Z32" s="80"/>
      <c r="AA32" s="80"/>
      <c r="AB32" s="80"/>
      <c r="AC32" s="80"/>
      <c r="AD32" s="80"/>
      <c r="AE32" s="80"/>
      <c r="AF32" s="80"/>
      <c r="AG32" s="80"/>
      <c r="AH32" s="80"/>
      <c r="AI32" s="80"/>
      <c r="AJ32" s="80"/>
      <c r="AK32" s="80"/>
      <c r="AL32" s="80"/>
      <c r="AM32" s="80"/>
      <c r="AN32" s="80"/>
      <c r="AO32" s="80"/>
      <c r="AP32" s="80"/>
      <c r="AQ32" s="80"/>
      <c r="AR32" s="80"/>
      <c r="AS32" s="80"/>
      <c r="AT32" s="80"/>
      <c r="AU32" s="80"/>
      <c r="AV32" s="80"/>
      <c r="AW32" s="80"/>
      <c r="AX32" s="80"/>
      <c r="AY32" s="80"/>
      <c r="AZ32" s="80"/>
      <c r="BA32" s="80"/>
      <c r="BB32" s="80"/>
      <c r="BC32" s="80"/>
      <c r="BD32" s="80"/>
      <c r="BE32" s="80"/>
      <c r="BF32" s="80"/>
      <c r="BG32" s="80"/>
      <c r="BH32" s="80"/>
      <c r="BI32" s="80"/>
      <c r="BJ32" s="80"/>
      <c r="BK32" s="80"/>
      <c r="BL32" s="80"/>
      <c r="BM32" s="80"/>
      <c r="BN32" s="72"/>
    </row>
    <row r="33" spans="1:66" ht="14.4" x14ac:dyDescent="0.3">
      <c r="B33" s="83" t="s">
        <v>326</v>
      </c>
      <c r="C33" s="82">
        <f t="shared" si="2"/>
        <v>0</v>
      </c>
      <c r="D33" s="81"/>
      <c r="E33" s="80"/>
      <c r="F33" s="80"/>
      <c r="G33" s="84"/>
      <c r="H33" s="84"/>
      <c r="I33" s="84"/>
      <c r="J33" s="80"/>
      <c r="K33" s="84"/>
      <c r="L33" s="84"/>
      <c r="M33" s="80"/>
      <c r="N33" s="84"/>
      <c r="O33" s="84"/>
      <c r="P33" s="80"/>
      <c r="Q33" s="84"/>
      <c r="R33" s="84"/>
      <c r="S33" s="80"/>
      <c r="T33" s="84"/>
      <c r="U33" s="84"/>
      <c r="V33" s="80"/>
      <c r="W33" s="84"/>
      <c r="X33" s="84"/>
      <c r="Y33" s="80"/>
      <c r="Z33" s="84"/>
      <c r="AA33" s="84"/>
      <c r="AB33" s="80"/>
      <c r="AC33" s="84"/>
      <c r="AD33" s="84"/>
      <c r="AE33" s="80"/>
      <c r="AF33" s="84"/>
      <c r="AG33" s="84"/>
      <c r="AH33" s="80"/>
      <c r="AI33" s="84"/>
      <c r="AJ33" s="84"/>
      <c r="AK33" s="80"/>
      <c r="AL33" s="84"/>
      <c r="AM33" s="84"/>
      <c r="AN33" s="80"/>
      <c r="AO33" s="84"/>
      <c r="AP33" s="84"/>
      <c r="AQ33" s="80"/>
      <c r="AR33" s="84"/>
      <c r="AS33" s="84"/>
      <c r="AT33" s="80"/>
      <c r="AU33" s="84"/>
      <c r="AV33" s="84"/>
      <c r="AW33" s="80"/>
      <c r="AX33" s="84"/>
      <c r="AY33" s="84"/>
      <c r="AZ33" s="80"/>
      <c r="BA33" s="84"/>
      <c r="BB33" s="84"/>
      <c r="BC33" s="80"/>
      <c r="BD33" s="84"/>
      <c r="BE33" s="84"/>
      <c r="BF33" s="80"/>
      <c r="BG33" s="84"/>
      <c r="BH33" s="84"/>
      <c r="BI33" s="80"/>
      <c r="BJ33" s="84"/>
      <c r="BK33" s="84"/>
      <c r="BL33" s="80"/>
      <c r="BM33" s="80"/>
      <c r="BN33" s="72"/>
    </row>
    <row r="34" spans="1:66" ht="14.4" x14ac:dyDescent="0.3">
      <c r="B34" s="83" t="s">
        <v>327</v>
      </c>
      <c r="C34" s="82">
        <f t="shared" si="2"/>
        <v>0</v>
      </c>
      <c r="D34" s="81"/>
      <c r="E34" s="80"/>
      <c r="F34" s="80"/>
      <c r="G34" s="80"/>
      <c r="H34" s="80"/>
      <c r="I34" s="80"/>
      <c r="J34" s="80"/>
      <c r="K34" s="80"/>
      <c r="L34" s="80"/>
      <c r="M34" s="80"/>
      <c r="N34" s="80"/>
      <c r="O34" s="80"/>
      <c r="P34" s="80"/>
      <c r="Q34" s="80"/>
      <c r="R34" s="80"/>
      <c r="S34" s="80"/>
      <c r="T34" s="80"/>
      <c r="U34" s="80"/>
      <c r="V34" s="80"/>
      <c r="W34" s="80"/>
      <c r="X34" s="80"/>
      <c r="Y34" s="80"/>
      <c r="Z34" s="80"/>
      <c r="AA34" s="80"/>
      <c r="AB34" s="80"/>
      <c r="AC34" s="80"/>
      <c r="AD34" s="80"/>
      <c r="AE34" s="80"/>
      <c r="AF34" s="80"/>
      <c r="AG34" s="80"/>
      <c r="AH34" s="80"/>
      <c r="AI34" s="80"/>
      <c r="AJ34" s="80"/>
      <c r="AK34" s="80"/>
      <c r="AL34" s="80"/>
      <c r="AM34" s="80"/>
      <c r="AN34" s="80"/>
      <c r="AO34" s="80"/>
      <c r="AP34" s="80"/>
      <c r="AQ34" s="80"/>
      <c r="AR34" s="80"/>
      <c r="AS34" s="80"/>
      <c r="AT34" s="80"/>
      <c r="AU34" s="80"/>
      <c r="AV34" s="80"/>
      <c r="AW34" s="80"/>
      <c r="AX34" s="80"/>
      <c r="AY34" s="80"/>
      <c r="AZ34" s="80"/>
      <c r="BA34" s="80"/>
      <c r="BB34" s="80"/>
      <c r="BC34" s="80"/>
      <c r="BD34" s="80"/>
      <c r="BE34" s="80"/>
      <c r="BF34" s="80"/>
      <c r="BG34" s="80"/>
      <c r="BH34" s="80"/>
      <c r="BI34" s="80"/>
      <c r="BJ34" s="80"/>
      <c r="BK34" s="80"/>
      <c r="BL34" s="80"/>
      <c r="BM34" s="80"/>
      <c r="BN34" s="72"/>
    </row>
    <row r="35" spans="1:66" ht="14.4" x14ac:dyDescent="0.3">
      <c r="B35" s="83" t="s">
        <v>328</v>
      </c>
      <c r="C35" s="82">
        <f t="shared" si="2"/>
        <v>0</v>
      </c>
      <c r="D35" s="81"/>
      <c r="E35" s="80"/>
      <c r="F35" s="80"/>
      <c r="G35" s="80"/>
      <c r="H35" s="80"/>
      <c r="I35" s="80"/>
      <c r="J35" s="80"/>
      <c r="K35" s="80"/>
      <c r="L35" s="80"/>
      <c r="M35" s="80"/>
      <c r="N35" s="80"/>
      <c r="O35" s="80"/>
      <c r="P35" s="80"/>
      <c r="Q35" s="80"/>
      <c r="R35" s="80"/>
      <c r="S35" s="80"/>
      <c r="T35" s="80"/>
      <c r="U35" s="80"/>
      <c r="V35" s="80"/>
      <c r="W35" s="80"/>
      <c r="X35" s="80"/>
      <c r="Y35" s="80"/>
      <c r="Z35" s="80"/>
      <c r="AA35" s="80"/>
      <c r="AB35" s="80"/>
      <c r="AC35" s="80"/>
      <c r="AD35" s="80"/>
      <c r="AE35" s="80"/>
      <c r="AF35" s="80"/>
      <c r="AG35" s="80"/>
      <c r="AH35" s="80"/>
      <c r="AI35" s="80"/>
      <c r="AJ35" s="80"/>
      <c r="AK35" s="80"/>
      <c r="AL35" s="80"/>
      <c r="AM35" s="80"/>
      <c r="AN35" s="80"/>
      <c r="AO35" s="80"/>
      <c r="AP35" s="80"/>
      <c r="AQ35" s="80"/>
      <c r="AR35" s="80"/>
      <c r="AS35" s="80"/>
      <c r="AT35" s="80"/>
      <c r="AU35" s="80"/>
      <c r="AV35" s="80"/>
      <c r="AW35" s="80"/>
      <c r="AX35" s="80"/>
      <c r="AY35" s="80"/>
      <c r="AZ35" s="80"/>
      <c r="BA35" s="80"/>
      <c r="BB35" s="80"/>
      <c r="BC35" s="80"/>
      <c r="BD35" s="80"/>
      <c r="BE35" s="80"/>
      <c r="BF35" s="80"/>
      <c r="BG35" s="80"/>
      <c r="BH35" s="80"/>
      <c r="BI35" s="80"/>
      <c r="BJ35" s="80"/>
      <c r="BK35" s="80"/>
      <c r="BL35" s="80"/>
      <c r="BM35" s="80"/>
      <c r="BN35" s="72"/>
    </row>
    <row r="36" spans="1:66" ht="14.4" x14ac:dyDescent="0.3">
      <c r="B36" s="83" t="s">
        <v>329</v>
      </c>
      <c r="C36" s="82">
        <f t="shared" si="2"/>
        <v>0</v>
      </c>
      <c r="D36" s="81"/>
      <c r="E36" s="80"/>
      <c r="F36" s="80"/>
      <c r="G36" s="80"/>
      <c r="H36" s="80"/>
      <c r="I36" s="80"/>
      <c r="J36" s="80"/>
      <c r="K36" s="80"/>
      <c r="L36" s="80"/>
      <c r="M36" s="80"/>
      <c r="N36" s="80"/>
      <c r="O36" s="80"/>
      <c r="P36" s="80"/>
      <c r="Q36" s="80"/>
      <c r="R36" s="80"/>
      <c r="S36" s="80"/>
      <c r="T36" s="80"/>
      <c r="U36" s="80"/>
      <c r="V36" s="80"/>
      <c r="W36" s="80"/>
      <c r="X36" s="80"/>
      <c r="Y36" s="80"/>
      <c r="Z36" s="80"/>
      <c r="AA36" s="80"/>
      <c r="AB36" s="80"/>
      <c r="AC36" s="80"/>
      <c r="AD36" s="80"/>
      <c r="AE36" s="80"/>
      <c r="AF36" s="80"/>
      <c r="AG36" s="80"/>
      <c r="AH36" s="80"/>
      <c r="AI36" s="80"/>
      <c r="AJ36" s="80"/>
      <c r="AK36" s="80"/>
      <c r="AL36" s="80"/>
      <c r="AM36" s="80"/>
      <c r="AN36" s="80"/>
      <c r="AO36" s="80"/>
      <c r="AP36" s="80"/>
      <c r="AQ36" s="80"/>
      <c r="AR36" s="80"/>
      <c r="AS36" s="80"/>
      <c r="AT36" s="80"/>
      <c r="AU36" s="80"/>
      <c r="AV36" s="80"/>
      <c r="AW36" s="80"/>
      <c r="AX36" s="80"/>
      <c r="AY36" s="80"/>
      <c r="AZ36" s="80"/>
      <c r="BA36" s="80"/>
      <c r="BB36" s="80"/>
      <c r="BC36" s="80"/>
      <c r="BD36" s="80"/>
      <c r="BE36" s="80"/>
      <c r="BF36" s="80"/>
      <c r="BG36" s="80"/>
      <c r="BH36" s="80"/>
      <c r="BI36" s="80"/>
      <c r="BJ36" s="80"/>
      <c r="BK36" s="80"/>
      <c r="BL36" s="80"/>
      <c r="BM36" s="80"/>
      <c r="BN36" s="72"/>
    </row>
    <row r="37" spans="1:66" ht="14.4" x14ac:dyDescent="0.3">
      <c r="B37" s="79" t="s">
        <v>330</v>
      </c>
      <c r="C37" s="78">
        <f>SUM(C21:C36)</f>
        <v>0</v>
      </c>
      <c r="D37" s="77"/>
      <c r="E37" s="76">
        <f t="shared" ref="E37:AJ37" si="3">SUM(E21:E36)</f>
        <v>0</v>
      </c>
      <c r="F37" s="76">
        <f t="shared" si="3"/>
        <v>0</v>
      </c>
      <c r="G37" s="76">
        <f t="shared" si="3"/>
        <v>0</v>
      </c>
      <c r="H37" s="76">
        <f t="shared" si="3"/>
        <v>0</v>
      </c>
      <c r="I37" s="76">
        <f t="shared" si="3"/>
        <v>0</v>
      </c>
      <c r="J37" s="76">
        <f t="shared" si="3"/>
        <v>0</v>
      </c>
      <c r="K37" s="76">
        <f t="shared" si="3"/>
        <v>0</v>
      </c>
      <c r="L37" s="76">
        <f t="shared" si="3"/>
        <v>0</v>
      </c>
      <c r="M37" s="76">
        <f t="shared" si="3"/>
        <v>0</v>
      </c>
      <c r="N37" s="76">
        <f t="shared" si="3"/>
        <v>0</v>
      </c>
      <c r="O37" s="76">
        <f t="shared" si="3"/>
        <v>0</v>
      </c>
      <c r="P37" s="76">
        <f t="shared" si="3"/>
        <v>0</v>
      </c>
      <c r="Q37" s="76">
        <f t="shared" si="3"/>
        <v>0</v>
      </c>
      <c r="R37" s="76">
        <f t="shared" si="3"/>
        <v>0</v>
      </c>
      <c r="S37" s="76">
        <f t="shared" si="3"/>
        <v>0</v>
      </c>
      <c r="T37" s="76">
        <f t="shared" si="3"/>
        <v>0</v>
      </c>
      <c r="U37" s="76">
        <f t="shared" si="3"/>
        <v>0</v>
      </c>
      <c r="V37" s="76">
        <f t="shared" si="3"/>
        <v>0</v>
      </c>
      <c r="W37" s="76">
        <f t="shared" si="3"/>
        <v>0</v>
      </c>
      <c r="X37" s="76">
        <f t="shared" si="3"/>
        <v>0</v>
      </c>
      <c r="Y37" s="76">
        <f t="shared" si="3"/>
        <v>0</v>
      </c>
      <c r="Z37" s="76">
        <f t="shared" si="3"/>
        <v>0</v>
      </c>
      <c r="AA37" s="76">
        <f t="shared" si="3"/>
        <v>0</v>
      </c>
      <c r="AB37" s="76">
        <f t="shared" si="3"/>
        <v>0</v>
      </c>
      <c r="AC37" s="76">
        <f t="shared" si="3"/>
        <v>0</v>
      </c>
      <c r="AD37" s="76">
        <f t="shared" si="3"/>
        <v>0</v>
      </c>
      <c r="AE37" s="76">
        <f t="shared" si="3"/>
        <v>0</v>
      </c>
      <c r="AF37" s="76">
        <f t="shared" si="3"/>
        <v>0</v>
      </c>
      <c r="AG37" s="76">
        <f t="shared" si="3"/>
        <v>0</v>
      </c>
      <c r="AH37" s="76">
        <f t="shared" si="3"/>
        <v>0</v>
      </c>
      <c r="AI37" s="76">
        <f t="shared" si="3"/>
        <v>0</v>
      </c>
      <c r="AJ37" s="76">
        <f t="shared" si="3"/>
        <v>0</v>
      </c>
      <c r="AK37" s="76">
        <f t="shared" ref="AK37:BM37" si="4">SUM(AK21:AK36)</f>
        <v>0</v>
      </c>
      <c r="AL37" s="76">
        <f t="shared" si="4"/>
        <v>0</v>
      </c>
      <c r="AM37" s="76">
        <f t="shared" si="4"/>
        <v>0</v>
      </c>
      <c r="AN37" s="76">
        <f t="shared" si="4"/>
        <v>0</v>
      </c>
      <c r="AO37" s="76">
        <f t="shared" si="4"/>
        <v>0</v>
      </c>
      <c r="AP37" s="76">
        <f t="shared" si="4"/>
        <v>0</v>
      </c>
      <c r="AQ37" s="76">
        <f t="shared" si="4"/>
        <v>0</v>
      </c>
      <c r="AR37" s="76">
        <f t="shared" si="4"/>
        <v>0</v>
      </c>
      <c r="AS37" s="76">
        <f t="shared" si="4"/>
        <v>0</v>
      </c>
      <c r="AT37" s="76">
        <f t="shared" si="4"/>
        <v>0</v>
      </c>
      <c r="AU37" s="76">
        <f t="shared" si="4"/>
        <v>0</v>
      </c>
      <c r="AV37" s="76">
        <f t="shared" si="4"/>
        <v>0</v>
      </c>
      <c r="AW37" s="76">
        <f t="shared" si="4"/>
        <v>0</v>
      </c>
      <c r="AX37" s="76">
        <f t="shared" si="4"/>
        <v>0</v>
      </c>
      <c r="AY37" s="76">
        <f t="shared" si="4"/>
        <v>0</v>
      </c>
      <c r="AZ37" s="76">
        <f t="shared" si="4"/>
        <v>0</v>
      </c>
      <c r="BA37" s="76">
        <f t="shared" si="4"/>
        <v>0</v>
      </c>
      <c r="BB37" s="76">
        <f t="shared" si="4"/>
        <v>0</v>
      </c>
      <c r="BC37" s="76">
        <f t="shared" si="4"/>
        <v>0</v>
      </c>
      <c r="BD37" s="76">
        <f t="shared" si="4"/>
        <v>0</v>
      </c>
      <c r="BE37" s="76">
        <f t="shared" si="4"/>
        <v>0</v>
      </c>
      <c r="BF37" s="76">
        <f t="shared" si="4"/>
        <v>0</v>
      </c>
      <c r="BG37" s="76">
        <f t="shared" si="4"/>
        <v>0</v>
      </c>
      <c r="BH37" s="76">
        <f t="shared" si="4"/>
        <v>0</v>
      </c>
      <c r="BI37" s="76">
        <f t="shared" si="4"/>
        <v>0</v>
      </c>
      <c r="BJ37" s="76">
        <f t="shared" si="4"/>
        <v>0</v>
      </c>
      <c r="BK37" s="76">
        <f t="shared" si="4"/>
        <v>0</v>
      </c>
      <c r="BL37" s="76">
        <f t="shared" si="4"/>
        <v>0</v>
      </c>
      <c r="BM37" s="76">
        <f t="shared" si="4"/>
        <v>0</v>
      </c>
      <c r="BN37" s="72"/>
    </row>
    <row r="38" spans="1:66" ht="14.4" x14ac:dyDescent="0.3">
      <c r="B38" s="75"/>
      <c r="C38" s="74"/>
      <c r="D38" s="73"/>
      <c r="E38" s="72"/>
      <c r="F38" s="72"/>
      <c r="G38" s="72"/>
      <c r="H38" s="72"/>
      <c r="I38" s="72"/>
      <c r="J38" s="72"/>
      <c r="K38" s="72"/>
      <c r="L38" s="72"/>
      <c r="M38" s="72"/>
      <c r="N38" s="72"/>
      <c r="O38" s="72"/>
      <c r="P38" s="72"/>
      <c r="Q38" s="72"/>
      <c r="R38" s="72"/>
      <c r="S38" s="72"/>
      <c r="T38" s="72"/>
      <c r="U38" s="72"/>
      <c r="V38" s="72"/>
      <c r="W38" s="72"/>
      <c r="X38" s="72"/>
      <c r="Y38" s="72"/>
      <c r="Z38" s="72"/>
      <c r="AA38" s="72"/>
      <c r="AB38" s="72"/>
      <c r="AC38" s="72"/>
      <c r="AD38" s="72"/>
      <c r="AE38" s="72"/>
      <c r="AF38" s="72"/>
      <c r="AG38" s="72"/>
      <c r="AH38" s="72"/>
      <c r="AI38" s="72"/>
      <c r="AJ38" s="72"/>
      <c r="AK38" s="72"/>
      <c r="AL38" s="72"/>
      <c r="AM38" s="72"/>
      <c r="AN38" s="72"/>
      <c r="AO38" s="72"/>
      <c r="AP38" s="72"/>
      <c r="AQ38" s="72"/>
      <c r="AR38" s="72"/>
      <c r="AS38" s="72"/>
      <c r="AT38" s="72"/>
      <c r="AU38" s="72"/>
      <c r="AV38" s="72"/>
      <c r="AW38" s="72"/>
      <c r="AX38" s="72"/>
      <c r="AY38" s="72"/>
      <c r="AZ38" s="72"/>
      <c r="BA38" s="72"/>
      <c r="BB38" s="72"/>
      <c r="BC38" s="72"/>
      <c r="BD38" s="72"/>
      <c r="BE38" s="72"/>
      <c r="BF38" s="72"/>
      <c r="BG38" s="72"/>
      <c r="BH38" s="72"/>
      <c r="BI38" s="72"/>
      <c r="BJ38" s="72"/>
      <c r="BK38" s="72"/>
      <c r="BL38" s="72"/>
      <c r="BM38" s="72"/>
      <c r="BN38" s="72"/>
    </row>
    <row r="39" spans="1:66" s="68" customFormat="1" ht="14.4" hidden="1" x14ac:dyDescent="0.3">
      <c r="A39" s="71"/>
      <c r="B39" s="68" t="str">
        <f>B16&amp;" "&amp;"Assessment year - Committed"</f>
        <v>[NAME OF INVESTMENT] Assessment year - Committed</v>
      </c>
      <c r="C39" s="68" t="e">
        <f>SUM(E39:BM39)</f>
        <v>#VALUE!</v>
      </c>
      <c r="D39" s="70"/>
      <c r="E39" s="69" t="e">
        <f>IF(COUNTIF('[1]Lists (hide later)'!$L$3:$L$14, MONTH(E19)&amp;YEAR(E19))&gt;0, SUMIF($D21:$D36, "Committed", E$21:E$36), "")</f>
        <v>#VALUE!</v>
      </c>
      <c r="F39" s="69" t="e">
        <f>IF(COUNTIF('[1]Lists (hide later)'!$L$3:$L$14, MONTH(F19)&amp;YEAR(F19))&gt;0, SUMIF($D21:$D36, "Committed", F$21:F$36), "")</f>
        <v>#VALUE!</v>
      </c>
      <c r="G39" s="69" t="e">
        <f>IF(COUNTIF('[1]Lists (hide later)'!$L$3:$L$14, MONTH(G19)&amp;YEAR(G19))&gt;0, SUMIF($D21:$D36, "Committed", G$21:G$36), "")</f>
        <v>#VALUE!</v>
      </c>
      <c r="H39" s="69" t="e">
        <f>IF(COUNTIF('[1]Lists (hide later)'!$L$3:$L$14, MONTH(H19)&amp;YEAR(H19))&gt;0, SUMIF($D21:$D36, "Committed", H$21:H$36), "")</f>
        <v>#VALUE!</v>
      </c>
      <c r="I39" s="69" t="e">
        <f>IF(COUNTIF('[1]Lists (hide later)'!$L$3:$L$14, MONTH(I19)&amp;YEAR(I19))&gt;0, SUMIF($D21:$D36, "Committed", I$21:I$36), "")</f>
        <v>#VALUE!</v>
      </c>
      <c r="J39" s="69" t="e">
        <f>IF(COUNTIF('[1]Lists (hide later)'!$L$3:$L$14, MONTH(J19)&amp;YEAR(J19))&gt;0, SUMIF($D21:$D36, "Committed", J$21:J$36), "")</f>
        <v>#VALUE!</v>
      </c>
      <c r="K39" s="69" t="e">
        <f>IF(COUNTIF('[1]Lists (hide later)'!$L$3:$L$14, MONTH(K19)&amp;YEAR(K19))&gt;0, SUMIF($D21:$D36, "Committed", K$21:K$36), "")</f>
        <v>#VALUE!</v>
      </c>
      <c r="L39" s="69" t="e">
        <f>IF(COUNTIF('[1]Lists (hide later)'!$L$3:$L$14, MONTH(L19)&amp;YEAR(L19))&gt;0, SUMIF($D21:$D36, "Committed", L$21:L$36), "")</f>
        <v>#VALUE!</v>
      </c>
      <c r="M39" s="69" t="e">
        <f>IF(COUNTIF('[1]Lists (hide later)'!$L$3:$L$14, MONTH(M19)&amp;YEAR(M19))&gt;0, SUMIF($D21:$D36, "Committed", M$21:M$36), "")</f>
        <v>#VALUE!</v>
      </c>
      <c r="N39" s="69" t="e">
        <f>IF(COUNTIF('[1]Lists (hide later)'!$L$3:$L$14, MONTH(N19)&amp;YEAR(N19))&gt;0, SUMIF($D21:$D36, "Committed", N$21:N$36), "")</f>
        <v>#VALUE!</v>
      </c>
      <c r="O39" s="69" t="e">
        <f>IF(COUNTIF('[1]Lists (hide later)'!$L$3:$L$14, MONTH(O19)&amp;YEAR(O19))&gt;0, SUMIF($D21:$D36, "Committed", O$21:O$36), "")</f>
        <v>#VALUE!</v>
      </c>
      <c r="P39" s="69" t="e">
        <f>IF(COUNTIF('[1]Lists (hide later)'!$L$3:$L$14, MONTH(P19)&amp;YEAR(P19))&gt;0, SUMIF($D21:$D36, "Committed", P$21:P$36), "")</f>
        <v>#VALUE!</v>
      </c>
      <c r="Q39" s="69" t="e">
        <f>IF(COUNTIF('[1]Lists (hide later)'!$L$3:$L$14, MONTH(Q19)&amp;YEAR(Q19))&gt;0, SUMIF($D21:$D36, "Committed", Q$21:Q$36), "")</f>
        <v>#VALUE!</v>
      </c>
      <c r="R39" s="69" t="e">
        <f>IF(COUNTIF('[1]Lists (hide later)'!$L$3:$L$14, MONTH(R19)&amp;YEAR(R19))&gt;0, SUMIF($D21:$D36, "Committed", R$21:R$36), "")</f>
        <v>#VALUE!</v>
      </c>
      <c r="S39" s="69" t="e">
        <f>IF(COUNTIF('[1]Lists (hide later)'!$L$3:$L$14, MONTH(S19)&amp;YEAR(S19))&gt;0, SUMIF($D21:$D36, "Committed", S$21:S$36), "")</f>
        <v>#VALUE!</v>
      </c>
      <c r="T39" s="69" t="e">
        <f>IF(COUNTIF('[1]Lists (hide later)'!$L$3:$L$14, MONTH(T19)&amp;YEAR(T19))&gt;0, SUMIF($D21:$D36, "Committed", T$21:T$36), "")</f>
        <v>#VALUE!</v>
      </c>
      <c r="U39" s="69" t="e">
        <f>IF(COUNTIF('[1]Lists (hide later)'!$L$3:$L$14, MONTH(U19)&amp;YEAR(U19))&gt;0, SUMIF($D21:$D36, "Committed", U$21:U$36), "")</f>
        <v>#VALUE!</v>
      </c>
      <c r="V39" s="69" t="e">
        <f>IF(COUNTIF('[1]Lists (hide later)'!$L$3:$L$14, MONTH(V19)&amp;YEAR(V19))&gt;0, SUMIF($D21:$D36, "Committed", V$21:V$36), "")</f>
        <v>#VALUE!</v>
      </c>
      <c r="W39" s="69" t="e">
        <f>IF(COUNTIF('[1]Lists (hide later)'!$L$3:$L$14, MONTH(W19)&amp;YEAR(W19))&gt;0, SUMIF($D21:$D36, "Committed", W$21:W$36), "")</f>
        <v>#VALUE!</v>
      </c>
      <c r="X39" s="69" t="e">
        <f>IF(COUNTIF('[1]Lists (hide later)'!$L$3:$L$14, MONTH(X19)&amp;YEAR(X19))&gt;0, SUMIF($D21:$D36, "Committed", X$21:X$36), "")</f>
        <v>#VALUE!</v>
      </c>
      <c r="Y39" s="69" t="e">
        <f>IF(COUNTIF('[1]Lists (hide later)'!$L$3:$L$14, MONTH(Y19)&amp;YEAR(Y19))&gt;0, SUMIF($D21:$D36, "Committed", Y$21:Y$36), "")</f>
        <v>#VALUE!</v>
      </c>
      <c r="Z39" s="69" t="e">
        <f>IF(COUNTIF('[1]Lists (hide later)'!$L$3:$L$14, MONTH(Z19)&amp;YEAR(Z19))&gt;0, SUMIF($D21:$D36, "Committed", Z$21:Z$36), "")</f>
        <v>#VALUE!</v>
      </c>
      <c r="AA39" s="69" t="e">
        <f>IF(COUNTIF('[1]Lists (hide later)'!$L$3:$L$14, MONTH(AA19)&amp;YEAR(AA19))&gt;0, SUMIF($D21:$D36, "Committed", AA$21:AA$36), "")</f>
        <v>#VALUE!</v>
      </c>
      <c r="AB39" s="69" t="e">
        <f>IF(COUNTIF('[1]Lists (hide later)'!$L$3:$L$14, MONTH(AB19)&amp;YEAR(AB19))&gt;0, SUMIF($D21:$D36, "Committed", AB$21:AB$36), "")</f>
        <v>#VALUE!</v>
      </c>
      <c r="AC39" s="69" t="e">
        <f>IF(COUNTIF('[1]Lists (hide later)'!$L$3:$L$14, MONTH(AC19)&amp;YEAR(AC19))&gt;0, SUMIF($D21:$D36, "Committed", AC$21:AC$36), "")</f>
        <v>#VALUE!</v>
      </c>
      <c r="AD39" s="69" t="e">
        <f>IF(COUNTIF('[1]Lists (hide later)'!$L$3:$L$14, MONTH(AD19)&amp;YEAR(AD19))&gt;0, SUMIF($D21:$D36, "Committed", AD$21:AD$36), "")</f>
        <v>#VALUE!</v>
      </c>
      <c r="AE39" s="69" t="e">
        <f>IF(COUNTIF('[1]Lists (hide later)'!$L$3:$L$14, MONTH(AE19)&amp;YEAR(AE19))&gt;0, SUMIF($D21:$D36, "Committed", AE$21:AE$36), "")</f>
        <v>#VALUE!</v>
      </c>
      <c r="AF39" s="69" t="e">
        <f>IF(COUNTIF('[1]Lists (hide later)'!$L$3:$L$14, MONTH(AF19)&amp;YEAR(AF19))&gt;0, SUMIF($D21:$D36, "Committed", AF$21:AF$36), "")</f>
        <v>#VALUE!</v>
      </c>
      <c r="AG39" s="69" t="e">
        <f>IF(COUNTIF('[1]Lists (hide later)'!$L$3:$L$14, MONTH(AG19)&amp;YEAR(AG19))&gt;0, SUMIF($D21:$D36, "Committed", AG$21:AG$36), "")</f>
        <v>#VALUE!</v>
      </c>
      <c r="AH39" s="69" t="e">
        <f>IF(COUNTIF('[1]Lists (hide later)'!$L$3:$L$14, MONTH(AH19)&amp;YEAR(AH19))&gt;0, SUMIF($D21:$D36, "Committed", AH$21:AH$36), "")</f>
        <v>#VALUE!</v>
      </c>
      <c r="AI39" s="69" t="e">
        <f>IF(COUNTIF('[1]Lists (hide later)'!$L$3:$L$14, MONTH(AI19)&amp;YEAR(AI19))&gt;0, SUMIF($D21:$D36, "Committed", AI$21:AI$36), "")</f>
        <v>#VALUE!</v>
      </c>
      <c r="AJ39" s="69" t="e">
        <f>IF(COUNTIF('[1]Lists (hide later)'!$L$3:$L$14, MONTH(AJ19)&amp;YEAR(AJ19))&gt;0, SUMIF($D21:$D36, "Committed", AJ$21:AJ$36), "")</f>
        <v>#VALUE!</v>
      </c>
      <c r="AK39" s="69" t="e">
        <f>IF(COUNTIF('[1]Lists (hide later)'!$L$3:$L$14, MONTH(AK19)&amp;YEAR(AK19))&gt;0, SUMIF($D21:$D36, "Committed", AK$21:AK$36), "")</f>
        <v>#VALUE!</v>
      </c>
      <c r="AL39" s="69" t="e">
        <f>IF(COUNTIF('[1]Lists (hide later)'!$L$3:$L$14, MONTH(AL19)&amp;YEAR(AL19))&gt;0, SUMIF($D21:$D36, "Committed", AL$21:AL$36), "")</f>
        <v>#VALUE!</v>
      </c>
      <c r="AM39" s="69" t="e">
        <f>IF(COUNTIF('[1]Lists (hide later)'!$L$3:$L$14, MONTH(AM19)&amp;YEAR(AM19))&gt;0, SUMIF($D21:$D36, "Committed", AM$21:AM$36), "")</f>
        <v>#VALUE!</v>
      </c>
      <c r="AN39" s="69" t="e">
        <f>IF(COUNTIF('[1]Lists (hide later)'!$L$3:$L$14, MONTH(AN19)&amp;YEAR(AN19))&gt;0, SUMIF($D21:$D36, "Committed", AN$21:AN$36), "")</f>
        <v>#VALUE!</v>
      </c>
      <c r="AO39" s="69" t="e">
        <f>IF(COUNTIF('[1]Lists (hide later)'!$L$3:$L$14, MONTH(AO19)&amp;YEAR(AO19))&gt;0, SUMIF($D21:$D36, "Committed", AO$21:AO$36), "")</f>
        <v>#VALUE!</v>
      </c>
      <c r="AP39" s="69" t="e">
        <f>IF(COUNTIF('[1]Lists (hide later)'!$L$3:$L$14, MONTH(AP19)&amp;YEAR(AP19))&gt;0, SUMIF($D21:$D36, "Committed", AP$21:AP$36), "")</f>
        <v>#VALUE!</v>
      </c>
      <c r="AQ39" s="69" t="e">
        <f>IF(COUNTIF('[1]Lists (hide later)'!$L$3:$L$14, MONTH(AQ19)&amp;YEAR(AQ19))&gt;0, SUMIF($D21:$D36, "Committed", AQ$21:AQ$36), "")</f>
        <v>#VALUE!</v>
      </c>
      <c r="AR39" s="69" t="e">
        <f>IF(COUNTIF('[1]Lists (hide later)'!$L$3:$L$14, MONTH(AR19)&amp;YEAR(AR19))&gt;0, SUMIF($D21:$D36, "Committed", AR$21:AR$36), "")</f>
        <v>#VALUE!</v>
      </c>
      <c r="AS39" s="69" t="e">
        <f>IF(COUNTIF('[1]Lists (hide later)'!$L$3:$L$14, MONTH(AS19)&amp;YEAR(AS19))&gt;0, SUMIF($D21:$D36, "Committed", AS$21:AS$36), "")</f>
        <v>#VALUE!</v>
      </c>
      <c r="AT39" s="69" t="e">
        <f>IF(COUNTIF('[1]Lists (hide later)'!$L$3:$L$14, MONTH(AT19)&amp;YEAR(AT19))&gt;0, SUMIF($D21:$D36, "Committed", AT$21:AT$36), "")</f>
        <v>#VALUE!</v>
      </c>
      <c r="AU39" s="69" t="e">
        <f>IF(COUNTIF('[1]Lists (hide later)'!$L$3:$L$14, MONTH(AU19)&amp;YEAR(AU19))&gt;0, SUMIF($D21:$D36, "Committed", AU$21:AU$36), "")</f>
        <v>#VALUE!</v>
      </c>
      <c r="AV39" s="69" t="e">
        <f>IF(COUNTIF('[1]Lists (hide later)'!$L$3:$L$14, MONTH(AV19)&amp;YEAR(AV19))&gt;0, SUMIF($D21:$D36, "Committed", AV$21:AV$36), "")</f>
        <v>#VALUE!</v>
      </c>
      <c r="AW39" s="69" t="e">
        <f>IF(COUNTIF('[1]Lists (hide later)'!$L$3:$L$14, MONTH(AW19)&amp;YEAR(AW19))&gt;0, SUMIF($D21:$D36, "Committed", AW$21:AW$36), "")</f>
        <v>#VALUE!</v>
      </c>
      <c r="AX39" s="69" t="e">
        <f>IF(COUNTIF('[1]Lists (hide later)'!$L$3:$L$14, MONTH(AX19)&amp;YEAR(AX19))&gt;0, SUMIF($D21:$D36, "Committed", AX$21:AX$36), "")</f>
        <v>#VALUE!</v>
      </c>
      <c r="AY39" s="69" t="e">
        <f>IF(COUNTIF('[1]Lists (hide later)'!$L$3:$L$14, MONTH(AY19)&amp;YEAR(AY19))&gt;0, SUMIF($D21:$D36, "Committed", AY$21:AY$36), "")</f>
        <v>#VALUE!</v>
      </c>
      <c r="AZ39" s="69" t="e">
        <f>IF(COUNTIF('[1]Lists (hide later)'!$L$3:$L$14, MONTH(AZ19)&amp;YEAR(AZ19))&gt;0, SUMIF($D21:$D36, "Committed", AZ$21:AZ$36), "")</f>
        <v>#VALUE!</v>
      </c>
      <c r="BA39" s="69" t="e">
        <f>IF(COUNTIF('[1]Lists (hide later)'!$L$3:$L$14, MONTH(BA19)&amp;YEAR(BA19))&gt;0, SUMIF($D21:$D36, "Committed", BA$21:BA$36), "")</f>
        <v>#VALUE!</v>
      </c>
      <c r="BB39" s="69" t="e">
        <f>IF(COUNTIF('[1]Lists (hide later)'!$L$3:$L$14, MONTH(BB19)&amp;YEAR(BB19))&gt;0, SUMIF($D21:$D36, "Committed", BB$21:BB$36), "")</f>
        <v>#VALUE!</v>
      </c>
      <c r="BC39" s="69" t="e">
        <f>IF(COUNTIF('[1]Lists (hide later)'!$L$3:$L$14, MONTH(BC19)&amp;YEAR(BC19))&gt;0, SUMIF($D21:$D36, "Committed", BC$21:BC$36), "")</f>
        <v>#VALUE!</v>
      </c>
      <c r="BD39" s="69" t="e">
        <f>IF(COUNTIF('[1]Lists (hide later)'!$L$3:$L$14, MONTH(BD19)&amp;YEAR(BD19))&gt;0, SUMIF($D21:$D36, "Committed", BD$21:BD$36), "")</f>
        <v>#VALUE!</v>
      </c>
      <c r="BE39" s="69" t="e">
        <f>IF(COUNTIF('[1]Lists (hide later)'!$L$3:$L$14, MONTH(BE19)&amp;YEAR(BE19))&gt;0, SUMIF($D21:$D36, "Committed", BE$21:BE$36), "")</f>
        <v>#VALUE!</v>
      </c>
      <c r="BF39" s="69" t="e">
        <f>IF(COUNTIF('[1]Lists (hide later)'!$L$3:$L$14, MONTH(BF19)&amp;YEAR(BF19))&gt;0, SUMIF($D21:$D36, "Committed", BF$21:BF$36), "")</f>
        <v>#VALUE!</v>
      </c>
      <c r="BG39" s="69" t="e">
        <f>IF(COUNTIF('[1]Lists (hide later)'!$L$3:$L$14, MONTH(BG19)&amp;YEAR(BG19))&gt;0, SUMIF($D21:$D36, "Committed", BG$21:BG$36), "")</f>
        <v>#VALUE!</v>
      </c>
      <c r="BH39" s="69" t="e">
        <f>IF(COUNTIF('[1]Lists (hide later)'!$L$3:$L$14, MONTH(BH19)&amp;YEAR(BH19))&gt;0, SUMIF($D21:$D36, "Committed", BH$21:BH$36), "")</f>
        <v>#VALUE!</v>
      </c>
      <c r="BI39" s="69" t="e">
        <f>IF(COUNTIF('[1]Lists (hide later)'!$L$3:$L$14, MONTH(BI19)&amp;YEAR(BI19))&gt;0, SUMIF($D21:$D36, "Committed", BI$21:BI$36), "")</f>
        <v>#VALUE!</v>
      </c>
      <c r="BJ39" s="69" t="e">
        <f>IF(COUNTIF('[1]Lists (hide later)'!$L$3:$L$14, MONTH(BJ19)&amp;YEAR(BJ19))&gt;0, SUMIF($D21:$D36, "Committed", BJ$21:BJ$36), "")</f>
        <v>#VALUE!</v>
      </c>
      <c r="BK39" s="69" t="e">
        <f>IF(COUNTIF('[1]Lists (hide later)'!$L$3:$L$14, MONTH(BK19)&amp;YEAR(BK19))&gt;0, SUMIF($D21:$D36, "Committed", BK$21:BK$36), "")</f>
        <v>#VALUE!</v>
      </c>
      <c r="BL39" s="69" t="e">
        <f>IF(COUNTIF('[1]Lists (hide later)'!$L$3:$L$14, MONTH(BL19)&amp;YEAR(BL19))&gt;0, SUMIF($D21:$D36, "Committed", BL$21:BL$36), "")</f>
        <v>#VALUE!</v>
      </c>
      <c r="BM39" s="69" t="e">
        <f>IF(COUNTIF('[1]Lists (hide later)'!$L$3:$L$14, MONTH(BM19)&amp;YEAR(BM19))&gt;0, SUMIF($D21:$D36, "Committed", BM$21:BM$36), "")</f>
        <v>#VALUE!</v>
      </c>
    </row>
    <row r="40" spans="1:66" s="68" customFormat="1" ht="30" hidden="1" customHeight="1" x14ac:dyDescent="0.3">
      <c r="A40" s="71"/>
      <c r="B40" s="68" t="str">
        <f>B16&amp;" "&amp;"Assessment year - Forecast"</f>
        <v>[NAME OF INVESTMENT] Assessment year - Forecast</v>
      </c>
      <c r="C40" s="68" t="e">
        <f>SUM(E40:BM40)</f>
        <v>#VALUE!</v>
      </c>
      <c r="D40" s="70"/>
      <c r="E40" s="69" t="e">
        <f>IF(COUNTIF('[1]Lists (hide later)'!$L$3:$L$14, MONTH(E$19)&amp;YEAR(E$19))&gt;0, SUMIF($D$21:$D$36, "Forecast", E$21:E$36), "")</f>
        <v>#VALUE!</v>
      </c>
      <c r="F40" s="69" t="e">
        <f>IF(COUNTIF('[1]Lists (hide later)'!$L$3:$L$14, MONTH(F$19)&amp;YEAR(F$19))&gt;0, SUMIF($D$21:$D$36, "Forecast", F$21:F$36), "")</f>
        <v>#VALUE!</v>
      </c>
      <c r="G40" s="69" t="e">
        <f>IF(COUNTIF('[1]Lists (hide later)'!$L$3:$L$14, MONTH(G$19)&amp;YEAR(G$19))&gt;0, SUMIF($D$21:$D$36, "Forecast", G$21:G$36), "")</f>
        <v>#VALUE!</v>
      </c>
      <c r="H40" s="69" t="e">
        <f>IF(COUNTIF('[1]Lists (hide later)'!$L$3:$L$14, MONTH(H$19)&amp;YEAR(H$19))&gt;0, SUMIF($D$21:$D$36, "Forecast", H$21:H$36), "")</f>
        <v>#VALUE!</v>
      </c>
      <c r="I40" s="69" t="e">
        <f>IF(COUNTIF('[1]Lists (hide later)'!$L$3:$L$14, MONTH(I$19)&amp;YEAR(I$19))&gt;0, SUMIF($D$21:$D$36, "Forecast", I$21:I$36), "")</f>
        <v>#VALUE!</v>
      </c>
      <c r="J40" s="69" t="e">
        <f>IF(COUNTIF('[1]Lists (hide later)'!$L$3:$L$14, MONTH(J$19)&amp;YEAR(J$19))&gt;0, SUMIF($D$21:$D$36, "Forecast", J$21:J$36), "")</f>
        <v>#VALUE!</v>
      </c>
      <c r="K40" s="69" t="e">
        <f>IF(COUNTIF('[1]Lists (hide later)'!$L$3:$L$14, MONTH(K$19)&amp;YEAR(K$19))&gt;0, SUMIF($D$21:$D$36, "Forecast", K$21:K$36), "")</f>
        <v>#VALUE!</v>
      </c>
      <c r="L40" s="69" t="e">
        <f>IF(COUNTIF('[1]Lists (hide later)'!$L$3:$L$14, MONTH(L$19)&amp;YEAR(L$19))&gt;0, SUMIF($D$21:$D$36, "Forecast", L$21:L$36), "")</f>
        <v>#VALUE!</v>
      </c>
      <c r="M40" s="69" t="e">
        <f>IF(COUNTIF('[1]Lists (hide later)'!$L$3:$L$14, MONTH(M$19)&amp;YEAR(M$19))&gt;0, SUMIF($D$21:$D$36, "Forecast", M$21:M$36), "")</f>
        <v>#VALUE!</v>
      </c>
      <c r="N40" s="69" t="e">
        <f>IF(COUNTIF('[1]Lists (hide later)'!$L$3:$L$14, MONTH(N$19)&amp;YEAR(N$19))&gt;0, SUMIF($D$21:$D$36, "Forecast", N$21:N$36), "")</f>
        <v>#VALUE!</v>
      </c>
      <c r="O40" s="69" t="e">
        <f>IF(COUNTIF('[1]Lists (hide later)'!$L$3:$L$14, MONTH(O$19)&amp;YEAR(O$19))&gt;0, SUMIF($D$21:$D$36, "Forecast", O$21:O$36), "")</f>
        <v>#VALUE!</v>
      </c>
      <c r="P40" s="69" t="e">
        <f>IF(COUNTIF('[1]Lists (hide later)'!$L$3:$L$14, MONTH(P$19)&amp;YEAR(P$19))&gt;0, SUMIF($D$21:$D$36, "Forecast", P$21:P$36), "")</f>
        <v>#VALUE!</v>
      </c>
      <c r="Q40" s="69" t="e">
        <f>IF(COUNTIF('[1]Lists (hide later)'!$L$3:$L$14, MONTH(Q$19)&amp;YEAR(Q$19))&gt;0, SUMIF($D$21:$D$36, "Forecast", Q$21:Q$36), "")</f>
        <v>#VALUE!</v>
      </c>
      <c r="R40" s="69" t="e">
        <f>IF(COUNTIF('[1]Lists (hide later)'!$L$3:$L$14, MONTH(R$19)&amp;YEAR(R$19))&gt;0, SUMIF($D$21:$D$36, "Forecast", R$21:R$36), "")</f>
        <v>#VALUE!</v>
      </c>
      <c r="S40" s="69" t="e">
        <f>IF(COUNTIF('[1]Lists (hide later)'!$L$3:$L$14, MONTH(S$19)&amp;YEAR(S$19))&gt;0, SUMIF($D$21:$D$36, "Forecast", S$21:S$36), "")</f>
        <v>#VALUE!</v>
      </c>
      <c r="T40" s="69" t="e">
        <f>IF(COUNTIF('[1]Lists (hide later)'!$L$3:$L$14, MONTH(T$19)&amp;YEAR(T$19))&gt;0, SUMIF($D$21:$D$36, "Forecast", T$21:T$36), "")</f>
        <v>#VALUE!</v>
      </c>
      <c r="U40" s="69" t="e">
        <f>IF(COUNTIF('[1]Lists (hide later)'!$L$3:$L$14, MONTH(U$19)&amp;YEAR(U$19))&gt;0, SUMIF($D$21:$D$36, "Forecast", U$21:U$36), "")</f>
        <v>#VALUE!</v>
      </c>
      <c r="V40" s="69" t="e">
        <f>IF(COUNTIF('[1]Lists (hide later)'!$L$3:$L$14, MONTH(V$19)&amp;YEAR(V$19))&gt;0, SUMIF($D$21:$D$36, "Forecast", V$21:V$36), "")</f>
        <v>#VALUE!</v>
      </c>
      <c r="W40" s="69" t="e">
        <f>IF(COUNTIF('[1]Lists (hide later)'!$L$3:$L$14, MONTH(W$19)&amp;YEAR(W$19))&gt;0, SUMIF($D$21:$D$36, "Forecast", W$21:W$36), "")</f>
        <v>#VALUE!</v>
      </c>
      <c r="X40" s="69" t="e">
        <f>IF(COUNTIF('[1]Lists (hide later)'!$L$3:$L$14, MONTH(X$19)&amp;YEAR(X$19))&gt;0, SUMIF($D$21:$D$36, "Forecast", X$21:X$36), "")</f>
        <v>#VALUE!</v>
      </c>
      <c r="Y40" s="69" t="e">
        <f>IF(COUNTIF('[1]Lists (hide later)'!$L$3:$L$14, MONTH(Y$19)&amp;YEAR(Y$19))&gt;0, SUMIF($D$21:$D$36, "Forecast", Y$21:Y$36), "")</f>
        <v>#VALUE!</v>
      </c>
      <c r="Z40" s="69" t="e">
        <f>IF(COUNTIF('[1]Lists (hide later)'!$L$3:$L$14, MONTH(Z$19)&amp;YEAR(Z$19))&gt;0, SUMIF($D$21:$D$36, "Forecast", Z$21:Z$36), "")</f>
        <v>#VALUE!</v>
      </c>
      <c r="AA40" s="69" t="e">
        <f>IF(COUNTIF('[1]Lists (hide later)'!$L$3:$L$14, MONTH(AA$19)&amp;YEAR(AA$19))&gt;0, SUMIF($D$21:$D$36, "Forecast", AA$21:AA$36), "")</f>
        <v>#VALUE!</v>
      </c>
      <c r="AB40" s="69" t="e">
        <f>IF(COUNTIF('[1]Lists (hide later)'!$L$3:$L$14, MONTH(AB$19)&amp;YEAR(AB$19))&gt;0, SUMIF($D$21:$D$36, "Forecast", AB$21:AB$36), "")</f>
        <v>#VALUE!</v>
      </c>
      <c r="AC40" s="69" t="e">
        <f>IF(COUNTIF('[1]Lists (hide later)'!$L$3:$L$14, MONTH(AC$19)&amp;YEAR(AC$19))&gt;0, SUMIF($D$21:$D$36, "Forecast", AC$21:AC$36), "")</f>
        <v>#VALUE!</v>
      </c>
      <c r="AD40" s="69" t="e">
        <f>IF(COUNTIF('[1]Lists (hide later)'!$L$3:$L$14, MONTH(AD$19)&amp;YEAR(AD$19))&gt;0, SUMIF($D$21:$D$36, "Forecast", AD$21:AD$36), "")</f>
        <v>#VALUE!</v>
      </c>
      <c r="AE40" s="69" t="e">
        <f>IF(COUNTIF('[1]Lists (hide later)'!$L$3:$L$14, MONTH(AE$19)&amp;YEAR(AE$19))&gt;0, SUMIF($D$21:$D$36, "Forecast", AE$21:AE$36), "")</f>
        <v>#VALUE!</v>
      </c>
      <c r="AF40" s="69" t="e">
        <f>IF(COUNTIF('[1]Lists (hide later)'!$L$3:$L$14, MONTH(AF$19)&amp;YEAR(AF$19))&gt;0, SUMIF($D$21:$D$36, "Forecast", AF$21:AF$36), "")</f>
        <v>#VALUE!</v>
      </c>
      <c r="AG40" s="69" t="e">
        <f>IF(COUNTIF('[1]Lists (hide later)'!$L$3:$L$14, MONTH(AG$19)&amp;YEAR(AG$19))&gt;0, SUMIF($D$21:$D$36, "Forecast", AG$21:AG$36), "")</f>
        <v>#VALUE!</v>
      </c>
      <c r="AH40" s="69" t="e">
        <f>IF(COUNTIF('[1]Lists (hide later)'!$L$3:$L$14, MONTH(AH$19)&amp;YEAR(AH$19))&gt;0, SUMIF($D$21:$D$36, "Forecast", AH$21:AH$36), "")</f>
        <v>#VALUE!</v>
      </c>
      <c r="AI40" s="69" t="e">
        <f>IF(COUNTIF('[1]Lists (hide later)'!$L$3:$L$14, MONTH(AI$19)&amp;YEAR(AI$19))&gt;0, SUMIF($D$21:$D$36, "Forecast", AI$21:AI$36), "")</f>
        <v>#VALUE!</v>
      </c>
      <c r="AJ40" s="69" t="e">
        <f>IF(COUNTIF('[1]Lists (hide later)'!$L$3:$L$14, MONTH(AJ$19)&amp;YEAR(AJ$19))&gt;0, SUMIF($D$21:$D$36, "Forecast", AJ$21:AJ$36), "")</f>
        <v>#VALUE!</v>
      </c>
      <c r="AK40" s="69" t="e">
        <f>IF(COUNTIF('[1]Lists (hide later)'!$L$3:$L$14, MONTH(AK$19)&amp;YEAR(AK$19))&gt;0, SUMIF($D$21:$D$36, "Forecast", AK$21:AK$36), "")</f>
        <v>#VALUE!</v>
      </c>
      <c r="AL40" s="69" t="e">
        <f>IF(COUNTIF('[1]Lists (hide later)'!$L$3:$L$14, MONTH(AL$19)&amp;YEAR(AL$19))&gt;0, SUMIF($D$21:$D$36, "Forecast", AL$21:AL$36), "")</f>
        <v>#VALUE!</v>
      </c>
      <c r="AM40" s="69" t="e">
        <f>IF(COUNTIF('[1]Lists (hide later)'!$L$3:$L$14, MONTH(AM$19)&amp;YEAR(AM$19))&gt;0, SUMIF($D$21:$D$36, "Forecast", AM$21:AM$36), "")</f>
        <v>#VALUE!</v>
      </c>
      <c r="AN40" s="69" t="e">
        <f>IF(COUNTIF('[1]Lists (hide later)'!$L$3:$L$14, MONTH(AN$19)&amp;YEAR(AN$19))&gt;0, SUMIF($D$21:$D$36, "Forecast", AN$21:AN$36), "")</f>
        <v>#VALUE!</v>
      </c>
      <c r="AO40" s="69" t="e">
        <f>IF(COUNTIF('[1]Lists (hide later)'!$L$3:$L$14, MONTH(AO$19)&amp;YEAR(AO$19))&gt;0, SUMIF($D$21:$D$36, "Forecast", AO$21:AO$36), "")</f>
        <v>#VALUE!</v>
      </c>
      <c r="AP40" s="69" t="e">
        <f>IF(COUNTIF('[1]Lists (hide later)'!$L$3:$L$14, MONTH(AP$19)&amp;YEAR(AP$19))&gt;0, SUMIF($D$21:$D$36, "Forecast", AP$21:AP$36), "")</f>
        <v>#VALUE!</v>
      </c>
      <c r="AQ40" s="69" t="e">
        <f>IF(COUNTIF('[1]Lists (hide later)'!$L$3:$L$14, MONTH(AQ$19)&amp;YEAR(AQ$19))&gt;0, SUMIF($D$21:$D$36, "Forecast", AQ$21:AQ$36), "")</f>
        <v>#VALUE!</v>
      </c>
      <c r="AR40" s="69" t="e">
        <f>IF(COUNTIF('[1]Lists (hide later)'!$L$3:$L$14, MONTH(AR$19)&amp;YEAR(AR$19))&gt;0, SUMIF($D$21:$D$36, "Forecast", AR$21:AR$36), "")</f>
        <v>#VALUE!</v>
      </c>
      <c r="AS40" s="69" t="e">
        <f>IF(COUNTIF('[1]Lists (hide later)'!$L$3:$L$14, MONTH(AS$19)&amp;YEAR(AS$19))&gt;0, SUMIF($D$21:$D$36, "Forecast", AS$21:AS$36), "")</f>
        <v>#VALUE!</v>
      </c>
      <c r="AT40" s="69" t="e">
        <f>IF(COUNTIF('[1]Lists (hide later)'!$L$3:$L$14, MONTH(AT$19)&amp;YEAR(AT$19))&gt;0, SUMIF($D$21:$D$36, "Forecast", AT$21:AT$36), "")</f>
        <v>#VALUE!</v>
      </c>
      <c r="AU40" s="69" t="e">
        <f>IF(COUNTIF('[1]Lists (hide later)'!$L$3:$L$14, MONTH(AU$19)&amp;YEAR(AU$19))&gt;0, SUMIF($D$21:$D$36, "Forecast", AU$21:AU$36), "")</f>
        <v>#VALUE!</v>
      </c>
      <c r="AV40" s="69" t="e">
        <f>IF(COUNTIF('[1]Lists (hide later)'!$L$3:$L$14, MONTH(AV$19)&amp;YEAR(AV$19))&gt;0, SUMIF($D$21:$D$36, "Forecast", AV$21:AV$36), "")</f>
        <v>#VALUE!</v>
      </c>
      <c r="AW40" s="69" t="e">
        <f>IF(COUNTIF('[1]Lists (hide later)'!$L$3:$L$14, MONTH(AW$19)&amp;YEAR(AW$19))&gt;0, SUMIF($D$21:$D$36, "Forecast", AW$21:AW$36), "")</f>
        <v>#VALUE!</v>
      </c>
      <c r="AX40" s="69" t="e">
        <f>IF(COUNTIF('[1]Lists (hide later)'!$L$3:$L$14, MONTH(AX$19)&amp;YEAR(AX$19))&gt;0, SUMIF($D$21:$D$36, "Forecast", AX$21:AX$36), "")</f>
        <v>#VALUE!</v>
      </c>
      <c r="AY40" s="69" t="e">
        <f>IF(COUNTIF('[1]Lists (hide later)'!$L$3:$L$14, MONTH(AY$19)&amp;YEAR(AY$19))&gt;0, SUMIF($D$21:$D$36, "Forecast", AY$21:AY$36), "")</f>
        <v>#VALUE!</v>
      </c>
      <c r="AZ40" s="69" t="e">
        <f>IF(COUNTIF('[1]Lists (hide later)'!$L$3:$L$14, MONTH(AZ$19)&amp;YEAR(AZ$19))&gt;0, SUMIF($D$21:$D$36, "Forecast", AZ$21:AZ$36), "")</f>
        <v>#VALUE!</v>
      </c>
      <c r="BA40" s="69" t="e">
        <f>IF(COUNTIF('[1]Lists (hide later)'!$L$3:$L$14, MONTH(BA$19)&amp;YEAR(BA$19))&gt;0, SUMIF($D$21:$D$36, "Forecast", BA$21:BA$36), "")</f>
        <v>#VALUE!</v>
      </c>
      <c r="BB40" s="69" t="e">
        <f>IF(COUNTIF('[1]Lists (hide later)'!$L$3:$L$14, MONTH(BB$19)&amp;YEAR(BB$19))&gt;0, SUMIF($D$21:$D$36, "Forecast", BB$21:BB$36), "")</f>
        <v>#VALUE!</v>
      </c>
      <c r="BC40" s="69" t="e">
        <f>IF(COUNTIF('[1]Lists (hide later)'!$L$3:$L$14, MONTH(BC$19)&amp;YEAR(BC$19))&gt;0, SUMIF($D$21:$D$36, "Forecast", BC$21:BC$36), "")</f>
        <v>#VALUE!</v>
      </c>
      <c r="BD40" s="69" t="e">
        <f>IF(COUNTIF('[1]Lists (hide later)'!$L$3:$L$14, MONTH(BD$19)&amp;YEAR(BD$19))&gt;0, SUMIF($D$21:$D$36, "Forecast", BD$21:BD$36), "")</f>
        <v>#VALUE!</v>
      </c>
      <c r="BE40" s="69" t="e">
        <f>IF(COUNTIF('[1]Lists (hide later)'!$L$3:$L$14, MONTH(BE$19)&amp;YEAR(BE$19))&gt;0, SUMIF($D$21:$D$36, "Forecast", BE$21:BE$36), "")</f>
        <v>#VALUE!</v>
      </c>
      <c r="BF40" s="69" t="e">
        <f>IF(COUNTIF('[1]Lists (hide later)'!$L$3:$L$14, MONTH(BF$19)&amp;YEAR(BF$19))&gt;0, SUMIF($D$21:$D$36, "Forecast", BF$21:BF$36), "")</f>
        <v>#VALUE!</v>
      </c>
      <c r="BG40" s="69" t="e">
        <f>IF(COUNTIF('[1]Lists (hide later)'!$L$3:$L$14, MONTH(BG$19)&amp;YEAR(BG$19))&gt;0, SUMIF($D$21:$D$36, "Forecast", BG$21:BG$36), "")</f>
        <v>#VALUE!</v>
      </c>
      <c r="BH40" s="69" t="e">
        <f>IF(COUNTIF('[1]Lists (hide later)'!$L$3:$L$14, MONTH(BH$19)&amp;YEAR(BH$19))&gt;0, SUMIF($D$21:$D$36, "Forecast", BH$21:BH$36), "")</f>
        <v>#VALUE!</v>
      </c>
      <c r="BI40" s="69" t="e">
        <f>IF(COUNTIF('[1]Lists (hide later)'!$L$3:$L$14, MONTH(BI$19)&amp;YEAR(BI$19))&gt;0, SUMIF($D$21:$D$36, "Forecast", BI$21:BI$36), "")</f>
        <v>#VALUE!</v>
      </c>
      <c r="BJ40" s="69" t="e">
        <f>IF(COUNTIF('[1]Lists (hide later)'!$L$3:$L$14, MONTH(BJ$19)&amp;YEAR(BJ$19))&gt;0, SUMIF($D$21:$D$36, "Forecast", BJ$21:BJ$36), "")</f>
        <v>#VALUE!</v>
      </c>
      <c r="BK40" s="69" t="e">
        <f>IF(COUNTIF('[1]Lists (hide later)'!$L$3:$L$14, MONTH(BK$19)&amp;YEAR(BK$19))&gt;0, SUMIF($D$21:$D$36, "Forecast", BK$21:BK$36), "")</f>
        <v>#VALUE!</v>
      </c>
      <c r="BL40" s="69" t="e">
        <f>IF(COUNTIF('[1]Lists (hide later)'!$L$3:$L$14, MONTH(BL$19)&amp;YEAR(BL$19))&gt;0, SUMIF($D$21:$D$36, "Forecast", BL$21:BL$36), "")</f>
        <v>#VALUE!</v>
      </c>
      <c r="BM40" s="69" t="e">
        <f>IF(COUNTIF('[1]Lists (hide later)'!$L$3:$L$14, MONTH(BM$19)&amp;YEAR(BM$19))&gt;0, SUMIF($D$21:$D$36, "Forecast", BM$21:BM$36), "")</f>
        <v>#VALUE!</v>
      </c>
    </row>
    <row r="41" spans="1:66" s="68" customFormat="1" ht="14.4" hidden="1" x14ac:dyDescent="0.3">
      <c r="A41" s="71"/>
      <c r="B41" s="68" t="str">
        <f>B16&amp;" "&amp;"Check"</f>
        <v>[NAME OF INVESTMENT] Check</v>
      </c>
      <c r="C41" s="68" t="e">
        <f>SUM(E41:BM41)</f>
        <v>#VALUE!</v>
      </c>
      <c r="D41" s="70"/>
      <c r="E41" s="69" t="e">
        <f t="shared" ref="E41:AJ41" si="5">SUM(E21:E36)-SUM(E39:E40)</f>
        <v>#VALUE!</v>
      </c>
      <c r="F41" s="69" t="e">
        <f t="shared" si="5"/>
        <v>#VALUE!</v>
      </c>
      <c r="G41" s="69" t="e">
        <f t="shared" si="5"/>
        <v>#VALUE!</v>
      </c>
      <c r="H41" s="69" t="e">
        <f t="shared" si="5"/>
        <v>#VALUE!</v>
      </c>
      <c r="I41" s="69" t="e">
        <f t="shared" si="5"/>
        <v>#VALUE!</v>
      </c>
      <c r="J41" s="69" t="e">
        <f t="shared" si="5"/>
        <v>#VALUE!</v>
      </c>
      <c r="K41" s="69" t="e">
        <f t="shared" si="5"/>
        <v>#VALUE!</v>
      </c>
      <c r="L41" s="69" t="e">
        <f t="shared" si="5"/>
        <v>#VALUE!</v>
      </c>
      <c r="M41" s="69" t="e">
        <f t="shared" si="5"/>
        <v>#VALUE!</v>
      </c>
      <c r="N41" s="69" t="e">
        <f t="shared" si="5"/>
        <v>#VALUE!</v>
      </c>
      <c r="O41" s="69" t="e">
        <f t="shared" si="5"/>
        <v>#VALUE!</v>
      </c>
      <c r="P41" s="69" t="e">
        <f t="shared" si="5"/>
        <v>#VALUE!</v>
      </c>
      <c r="Q41" s="69" t="e">
        <f t="shared" si="5"/>
        <v>#VALUE!</v>
      </c>
      <c r="R41" s="69" t="e">
        <f t="shared" si="5"/>
        <v>#VALUE!</v>
      </c>
      <c r="S41" s="69" t="e">
        <f t="shared" si="5"/>
        <v>#VALUE!</v>
      </c>
      <c r="T41" s="69" t="e">
        <f t="shared" si="5"/>
        <v>#VALUE!</v>
      </c>
      <c r="U41" s="69" t="e">
        <f t="shared" si="5"/>
        <v>#VALUE!</v>
      </c>
      <c r="V41" s="69" t="e">
        <f t="shared" si="5"/>
        <v>#VALUE!</v>
      </c>
      <c r="W41" s="69" t="e">
        <f t="shared" si="5"/>
        <v>#VALUE!</v>
      </c>
      <c r="X41" s="69" t="e">
        <f t="shared" si="5"/>
        <v>#VALUE!</v>
      </c>
      <c r="Y41" s="69" t="e">
        <f t="shared" si="5"/>
        <v>#VALUE!</v>
      </c>
      <c r="Z41" s="69" t="e">
        <f t="shared" si="5"/>
        <v>#VALUE!</v>
      </c>
      <c r="AA41" s="69" t="e">
        <f t="shared" si="5"/>
        <v>#VALUE!</v>
      </c>
      <c r="AB41" s="69" t="e">
        <f t="shared" si="5"/>
        <v>#VALUE!</v>
      </c>
      <c r="AC41" s="69" t="e">
        <f t="shared" si="5"/>
        <v>#VALUE!</v>
      </c>
      <c r="AD41" s="69" t="e">
        <f t="shared" si="5"/>
        <v>#VALUE!</v>
      </c>
      <c r="AE41" s="69" t="e">
        <f t="shared" si="5"/>
        <v>#VALUE!</v>
      </c>
      <c r="AF41" s="69" t="e">
        <f t="shared" si="5"/>
        <v>#VALUE!</v>
      </c>
      <c r="AG41" s="69" t="e">
        <f t="shared" si="5"/>
        <v>#VALUE!</v>
      </c>
      <c r="AH41" s="69" t="e">
        <f t="shared" si="5"/>
        <v>#VALUE!</v>
      </c>
      <c r="AI41" s="69" t="e">
        <f t="shared" si="5"/>
        <v>#VALUE!</v>
      </c>
      <c r="AJ41" s="69" t="e">
        <f t="shared" si="5"/>
        <v>#VALUE!</v>
      </c>
      <c r="AK41" s="69" t="e">
        <f t="shared" ref="AK41:BM41" si="6">SUM(AK21:AK36)-SUM(AK39:AK40)</f>
        <v>#VALUE!</v>
      </c>
      <c r="AL41" s="69" t="e">
        <f t="shared" si="6"/>
        <v>#VALUE!</v>
      </c>
      <c r="AM41" s="69" t="e">
        <f t="shared" si="6"/>
        <v>#VALUE!</v>
      </c>
      <c r="AN41" s="69" t="e">
        <f t="shared" si="6"/>
        <v>#VALUE!</v>
      </c>
      <c r="AO41" s="69" t="e">
        <f t="shared" si="6"/>
        <v>#VALUE!</v>
      </c>
      <c r="AP41" s="69" t="e">
        <f t="shared" si="6"/>
        <v>#VALUE!</v>
      </c>
      <c r="AQ41" s="69" t="e">
        <f t="shared" si="6"/>
        <v>#VALUE!</v>
      </c>
      <c r="AR41" s="69" t="e">
        <f t="shared" si="6"/>
        <v>#VALUE!</v>
      </c>
      <c r="AS41" s="69" t="e">
        <f t="shared" si="6"/>
        <v>#VALUE!</v>
      </c>
      <c r="AT41" s="69" t="e">
        <f t="shared" si="6"/>
        <v>#VALUE!</v>
      </c>
      <c r="AU41" s="69" t="e">
        <f t="shared" si="6"/>
        <v>#VALUE!</v>
      </c>
      <c r="AV41" s="69" t="e">
        <f t="shared" si="6"/>
        <v>#VALUE!</v>
      </c>
      <c r="AW41" s="69" t="e">
        <f t="shared" si="6"/>
        <v>#VALUE!</v>
      </c>
      <c r="AX41" s="69" t="e">
        <f t="shared" si="6"/>
        <v>#VALUE!</v>
      </c>
      <c r="AY41" s="69" t="e">
        <f t="shared" si="6"/>
        <v>#VALUE!</v>
      </c>
      <c r="AZ41" s="69" t="e">
        <f t="shared" si="6"/>
        <v>#VALUE!</v>
      </c>
      <c r="BA41" s="69" t="e">
        <f t="shared" si="6"/>
        <v>#VALUE!</v>
      </c>
      <c r="BB41" s="69" t="e">
        <f t="shared" si="6"/>
        <v>#VALUE!</v>
      </c>
      <c r="BC41" s="69" t="e">
        <f t="shared" si="6"/>
        <v>#VALUE!</v>
      </c>
      <c r="BD41" s="69" t="e">
        <f t="shared" si="6"/>
        <v>#VALUE!</v>
      </c>
      <c r="BE41" s="69" t="e">
        <f t="shared" si="6"/>
        <v>#VALUE!</v>
      </c>
      <c r="BF41" s="69" t="e">
        <f t="shared" si="6"/>
        <v>#VALUE!</v>
      </c>
      <c r="BG41" s="69" t="e">
        <f t="shared" si="6"/>
        <v>#VALUE!</v>
      </c>
      <c r="BH41" s="69" t="e">
        <f t="shared" si="6"/>
        <v>#VALUE!</v>
      </c>
      <c r="BI41" s="69" t="e">
        <f t="shared" si="6"/>
        <v>#VALUE!</v>
      </c>
      <c r="BJ41" s="69" t="e">
        <f t="shared" si="6"/>
        <v>#VALUE!</v>
      </c>
      <c r="BK41" s="69" t="e">
        <f t="shared" si="6"/>
        <v>#VALUE!</v>
      </c>
      <c r="BL41" s="69" t="e">
        <f t="shared" si="6"/>
        <v>#VALUE!</v>
      </c>
      <c r="BM41" s="69" t="e">
        <f t="shared" si="6"/>
        <v>#VALUE!</v>
      </c>
    </row>
    <row r="42" spans="1:66" ht="14.4" x14ac:dyDescent="0.3">
      <c r="D42" s="104"/>
      <c r="F42" s="103"/>
      <c r="G42" s="103"/>
      <c r="H42" s="103"/>
      <c r="I42" s="103"/>
      <c r="J42" s="103"/>
      <c r="K42" s="103"/>
      <c r="L42" s="103"/>
      <c r="M42" s="103"/>
      <c r="N42" s="103"/>
      <c r="O42" s="103"/>
      <c r="P42" s="103"/>
    </row>
    <row r="43" spans="1:66" ht="15" customHeight="1" thickBot="1" x14ac:dyDescent="0.35"/>
    <row r="44" spans="1:66" thickBot="1" x14ac:dyDescent="0.35">
      <c r="A44" s="158">
        <v>2</v>
      </c>
      <c r="B44" s="102" t="s">
        <v>245</v>
      </c>
    </row>
    <row r="45" spans="1:66" ht="15" customHeight="1" thickBot="1" x14ac:dyDescent="0.35">
      <c r="B45" s="101" t="s">
        <v>246</v>
      </c>
    </row>
    <row r="46" spans="1:66" s="98" customFormat="1" ht="14.4" x14ac:dyDescent="0.3">
      <c r="A46" s="97"/>
      <c r="B46" s="100"/>
      <c r="C46" s="100"/>
      <c r="D46" s="100"/>
      <c r="E46" s="99" t="s">
        <v>247</v>
      </c>
      <c r="F46" s="99" t="s">
        <v>248</v>
      </c>
      <c r="G46" s="99" t="s">
        <v>249</v>
      </c>
      <c r="H46" s="99" t="s">
        <v>250</v>
      </c>
      <c r="I46" s="99" t="s">
        <v>251</v>
      </c>
      <c r="J46" s="99" t="s">
        <v>252</v>
      </c>
      <c r="K46" s="99" t="s">
        <v>253</v>
      </c>
      <c r="L46" s="99" t="s">
        <v>254</v>
      </c>
      <c r="M46" s="99" t="s">
        <v>255</v>
      </c>
      <c r="N46" s="99" t="s">
        <v>256</v>
      </c>
      <c r="O46" s="99" t="s">
        <v>257</v>
      </c>
      <c r="P46" s="99" t="s">
        <v>258</v>
      </c>
      <c r="Q46" s="99" t="s">
        <v>259</v>
      </c>
      <c r="R46" s="99" t="s">
        <v>260</v>
      </c>
      <c r="S46" s="99" t="s">
        <v>261</v>
      </c>
      <c r="T46" s="99" t="s">
        <v>262</v>
      </c>
      <c r="U46" s="99" t="s">
        <v>263</v>
      </c>
      <c r="V46" s="99" t="s">
        <v>264</v>
      </c>
      <c r="W46" s="99" t="s">
        <v>265</v>
      </c>
      <c r="X46" s="99" t="s">
        <v>266</v>
      </c>
      <c r="Y46" s="99" t="s">
        <v>267</v>
      </c>
      <c r="Z46" s="99" t="s">
        <v>268</v>
      </c>
      <c r="AA46" s="99" t="s">
        <v>269</v>
      </c>
      <c r="AB46" s="99" t="s">
        <v>270</v>
      </c>
      <c r="AC46" s="99" t="s">
        <v>271</v>
      </c>
      <c r="AD46" s="99" t="s">
        <v>272</v>
      </c>
      <c r="AE46" s="99" t="s">
        <v>273</v>
      </c>
      <c r="AF46" s="99" t="s">
        <v>274</v>
      </c>
      <c r="AG46" s="99" t="s">
        <v>275</v>
      </c>
      <c r="AH46" s="99" t="s">
        <v>276</v>
      </c>
      <c r="AI46" s="99" t="s">
        <v>277</v>
      </c>
      <c r="AJ46" s="99" t="s">
        <v>278</v>
      </c>
      <c r="AK46" s="99" t="s">
        <v>279</v>
      </c>
      <c r="AL46" s="99" t="s">
        <v>280</v>
      </c>
      <c r="AM46" s="99" t="s">
        <v>281</v>
      </c>
      <c r="AN46" s="99" t="s">
        <v>282</v>
      </c>
      <c r="AO46" s="99" t="s">
        <v>283</v>
      </c>
      <c r="AP46" s="99" t="s">
        <v>284</v>
      </c>
      <c r="AQ46" s="99" t="s">
        <v>285</v>
      </c>
      <c r="AR46" s="99" t="s">
        <v>286</v>
      </c>
      <c r="AS46" s="99" t="s">
        <v>287</v>
      </c>
      <c r="AT46" s="99" t="s">
        <v>288</v>
      </c>
      <c r="AU46" s="99" t="s">
        <v>289</v>
      </c>
      <c r="AV46" s="99" t="s">
        <v>290</v>
      </c>
      <c r="AW46" s="99" t="s">
        <v>291</v>
      </c>
      <c r="AX46" s="99" t="s">
        <v>292</v>
      </c>
      <c r="AY46" s="99" t="s">
        <v>293</v>
      </c>
      <c r="AZ46" s="99" t="s">
        <v>294</v>
      </c>
      <c r="BA46" s="99" t="s">
        <v>295</v>
      </c>
      <c r="BB46" s="99" t="s">
        <v>296</v>
      </c>
      <c r="BC46" s="99" t="s">
        <v>297</v>
      </c>
      <c r="BD46" s="99" t="s">
        <v>298</v>
      </c>
      <c r="BE46" s="99" t="s">
        <v>299</v>
      </c>
      <c r="BF46" s="99" t="s">
        <v>300</v>
      </c>
      <c r="BG46" s="99" t="s">
        <v>301</v>
      </c>
      <c r="BH46" s="99" t="s">
        <v>302</v>
      </c>
      <c r="BI46" s="99" t="s">
        <v>303</v>
      </c>
      <c r="BJ46" s="99" t="s">
        <v>304</v>
      </c>
      <c r="BK46" s="99" t="s">
        <v>305</v>
      </c>
      <c r="BL46" s="99" t="s">
        <v>306</v>
      </c>
      <c r="BM46" s="99" t="s">
        <v>307</v>
      </c>
    </row>
    <row r="47" spans="1:66" s="93" customFormat="1" ht="15" customHeight="1" x14ac:dyDescent="0.3">
      <c r="A47" s="97"/>
      <c r="B47" s="96" t="s">
        <v>308</v>
      </c>
      <c r="C47" s="96"/>
      <c r="D47" s="96"/>
      <c r="E47" s="95" t="str">
        <f>B45</f>
        <v>Select first period spend was committed</v>
      </c>
      <c r="F47" s="95" t="str">
        <f t="shared" ref="F47:AK47" si="7">IFERROR(EDATE(E47, 1), "Populate Start Date")</f>
        <v>Populate Start Date</v>
      </c>
      <c r="G47" s="95" t="str">
        <f t="shared" si="7"/>
        <v>Populate Start Date</v>
      </c>
      <c r="H47" s="95" t="str">
        <f t="shared" si="7"/>
        <v>Populate Start Date</v>
      </c>
      <c r="I47" s="95" t="str">
        <f t="shared" si="7"/>
        <v>Populate Start Date</v>
      </c>
      <c r="J47" s="95" t="str">
        <f t="shared" si="7"/>
        <v>Populate Start Date</v>
      </c>
      <c r="K47" s="95" t="str">
        <f t="shared" si="7"/>
        <v>Populate Start Date</v>
      </c>
      <c r="L47" s="95" t="str">
        <f t="shared" si="7"/>
        <v>Populate Start Date</v>
      </c>
      <c r="M47" s="95" t="str">
        <f t="shared" si="7"/>
        <v>Populate Start Date</v>
      </c>
      <c r="N47" s="95" t="str">
        <f t="shared" si="7"/>
        <v>Populate Start Date</v>
      </c>
      <c r="O47" s="95" t="str">
        <f t="shared" si="7"/>
        <v>Populate Start Date</v>
      </c>
      <c r="P47" s="95" t="str">
        <f t="shared" si="7"/>
        <v>Populate Start Date</v>
      </c>
      <c r="Q47" s="95" t="str">
        <f t="shared" si="7"/>
        <v>Populate Start Date</v>
      </c>
      <c r="R47" s="95" t="str">
        <f t="shared" si="7"/>
        <v>Populate Start Date</v>
      </c>
      <c r="S47" s="95" t="str">
        <f t="shared" si="7"/>
        <v>Populate Start Date</v>
      </c>
      <c r="T47" s="95" t="str">
        <f t="shared" si="7"/>
        <v>Populate Start Date</v>
      </c>
      <c r="U47" s="95" t="str">
        <f t="shared" si="7"/>
        <v>Populate Start Date</v>
      </c>
      <c r="V47" s="95" t="str">
        <f t="shared" si="7"/>
        <v>Populate Start Date</v>
      </c>
      <c r="W47" s="95" t="str">
        <f t="shared" si="7"/>
        <v>Populate Start Date</v>
      </c>
      <c r="X47" s="95" t="str">
        <f t="shared" si="7"/>
        <v>Populate Start Date</v>
      </c>
      <c r="Y47" s="95" t="str">
        <f t="shared" si="7"/>
        <v>Populate Start Date</v>
      </c>
      <c r="Z47" s="95" t="str">
        <f t="shared" si="7"/>
        <v>Populate Start Date</v>
      </c>
      <c r="AA47" s="95" t="str">
        <f t="shared" si="7"/>
        <v>Populate Start Date</v>
      </c>
      <c r="AB47" s="95" t="str">
        <f t="shared" si="7"/>
        <v>Populate Start Date</v>
      </c>
      <c r="AC47" s="95" t="str">
        <f t="shared" si="7"/>
        <v>Populate Start Date</v>
      </c>
      <c r="AD47" s="95" t="str">
        <f t="shared" si="7"/>
        <v>Populate Start Date</v>
      </c>
      <c r="AE47" s="95" t="str">
        <f t="shared" si="7"/>
        <v>Populate Start Date</v>
      </c>
      <c r="AF47" s="95" t="str">
        <f t="shared" si="7"/>
        <v>Populate Start Date</v>
      </c>
      <c r="AG47" s="95" t="str">
        <f t="shared" si="7"/>
        <v>Populate Start Date</v>
      </c>
      <c r="AH47" s="95" t="str">
        <f t="shared" si="7"/>
        <v>Populate Start Date</v>
      </c>
      <c r="AI47" s="95" t="str">
        <f t="shared" si="7"/>
        <v>Populate Start Date</v>
      </c>
      <c r="AJ47" s="95" t="str">
        <f t="shared" si="7"/>
        <v>Populate Start Date</v>
      </c>
      <c r="AK47" s="95" t="str">
        <f t="shared" si="7"/>
        <v>Populate Start Date</v>
      </c>
      <c r="AL47" s="95" t="str">
        <f t="shared" ref="AL47:BL47" si="8">IFERROR(EDATE(AK47, 1), "Populate Start Date")</f>
        <v>Populate Start Date</v>
      </c>
      <c r="AM47" s="95" t="str">
        <f t="shared" si="8"/>
        <v>Populate Start Date</v>
      </c>
      <c r="AN47" s="95" t="str">
        <f t="shared" si="8"/>
        <v>Populate Start Date</v>
      </c>
      <c r="AO47" s="95" t="str">
        <f t="shared" si="8"/>
        <v>Populate Start Date</v>
      </c>
      <c r="AP47" s="95" t="str">
        <f t="shared" si="8"/>
        <v>Populate Start Date</v>
      </c>
      <c r="AQ47" s="95" t="str">
        <f t="shared" si="8"/>
        <v>Populate Start Date</v>
      </c>
      <c r="AR47" s="95" t="str">
        <f t="shared" si="8"/>
        <v>Populate Start Date</v>
      </c>
      <c r="AS47" s="95" t="str">
        <f t="shared" si="8"/>
        <v>Populate Start Date</v>
      </c>
      <c r="AT47" s="95" t="str">
        <f t="shared" si="8"/>
        <v>Populate Start Date</v>
      </c>
      <c r="AU47" s="95" t="str">
        <f t="shared" si="8"/>
        <v>Populate Start Date</v>
      </c>
      <c r="AV47" s="95" t="str">
        <f t="shared" si="8"/>
        <v>Populate Start Date</v>
      </c>
      <c r="AW47" s="95" t="str">
        <f t="shared" si="8"/>
        <v>Populate Start Date</v>
      </c>
      <c r="AX47" s="95" t="str">
        <f t="shared" si="8"/>
        <v>Populate Start Date</v>
      </c>
      <c r="AY47" s="95" t="str">
        <f t="shared" si="8"/>
        <v>Populate Start Date</v>
      </c>
      <c r="AZ47" s="95" t="str">
        <f t="shared" si="8"/>
        <v>Populate Start Date</v>
      </c>
      <c r="BA47" s="95" t="str">
        <f t="shared" si="8"/>
        <v>Populate Start Date</v>
      </c>
      <c r="BB47" s="95" t="str">
        <f t="shared" si="8"/>
        <v>Populate Start Date</v>
      </c>
      <c r="BC47" s="95" t="str">
        <f t="shared" si="8"/>
        <v>Populate Start Date</v>
      </c>
      <c r="BD47" s="95" t="str">
        <f t="shared" si="8"/>
        <v>Populate Start Date</v>
      </c>
      <c r="BE47" s="95" t="str">
        <f t="shared" si="8"/>
        <v>Populate Start Date</v>
      </c>
      <c r="BF47" s="95" t="str">
        <f t="shared" si="8"/>
        <v>Populate Start Date</v>
      </c>
      <c r="BG47" s="95" t="str">
        <f t="shared" si="8"/>
        <v>Populate Start Date</v>
      </c>
      <c r="BH47" s="95" t="str">
        <f t="shared" si="8"/>
        <v>Populate Start Date</v>
      </c>
      <c r="BI47" s="95" t="str">
        <f t="shared" si="8"/>
        <v>Populate Start Date</v>
      </c>
      <c r="BJ47" s="95" t="str">
        <f t="shared" si="8"/>
        <v>Populate Start Date</v>
      </c>
      <c r="BK47" s="95" t="str">
        <f t="shared" si="8"/>
        <v>Populate Start Date</v>
      </c>
      <c r="BL47" s="95" t="str">
        <f t="shared" si="8"/>
        <v>Populate Start Date</v>
      </c>
      <c r="BM47" s="95" t="s">
        <v>309</v>
      </c>
      <c r="BN47" s="94"/>
    </row>
    <row r="48" spans="1:66" ht="27" customHeight="1" x14ac:dyDescent="0.3">
      <c r="B48" s="92" t="s">
        <v>310</v>
      </c>
      <c r="C48" s="91" t="s">
        <v>311</v>
      </c>
      <c r="D48" s="90" t="s">
        <v>312</v>
      </c>
      <c r="E48" s="89" t="s">
        <v>313</v>
      </c>
      <c r="F48" s="88"/>
      <c r="G48" s="88"/>
      <c r="H48" s="88"/>
      <c r="I48" s="88"/>
      <c r="J48" s="88"/>
      <c r="K48" s="88"/>
      <c r="L48" s="88"/>
      <c r="M48" s="88"/>
      <c r="N48" s="88"/>
      <c r="O48" s="88"/>
      <c r="P48" s="88"/>
      <c r="Q48" s="88"/>
      <c r="R48" s="88"/>
      <c r="S48" s="88"/>
      <c r="T48" s="88"/>
      <c r="U48" s="88"/>
      <c r="V48" s="88"/>
      <c r="W48" s="88"/>
      <c r="X48" s="88"/>
      <c r="Y48" s="88"/>
      <c r="Z48" s="88"/>
      <c r="AA48" s="88"/>
      <c r="AB48" s="88"/>
      <c r="AC48" s="88"/>
      <c r="AD48" s="88"/>
      <c r="AE48" s="88"/>
      <c r="AF48" s="88"/>
      <c r="AG48" s="88"/>
      <c r="AH48" s="88"/>
      <c r="AI48" s="88"/>
      <c r="AJ48" s="88"/>
      <c r="AK48" s="88"/>
      <c r="AL48" s="88"/>
      <c r="AM48" s="88"/>
      <c r="AN48" s="88"/>
      <c r="AO48" s="88"/>
      <c r="AP48" s="88"/>
      <c r="AQ48" s="88"/>
      <c r="AR48" s="88"/>
      <c r="AS48" s="88"/>
      <c r="AT48" s="88"/>
      <c r="AU48" s="88"/>
      <c r="AV48" s="88"/>
      <c r="AW48" s="88"/>
      <c r="AX48" s="88"/>
      <c r="AY48" s="88"/>
      <c r="AZ48" s="88"/>
      <c r="BA48" s="88"/>
      <c r="BB48" s="88"/>
      <c r="BC48" s="88"/>
      <c r="BD48" s="88"/>
      <c r="BE48" s="88"/>
      <c r="BF48" s="88"/>
      <c r="BG48" s="88"/>
      <c r="BH48" s="88"/>
      <c r="BI48" s="88"/>
      <c r="BJ48" s="88"/>
      <c r="BK48" s="88"/>
      <c r="BL48" s="87"/>
      <c r="BM48" s="86"/>
      <c r="BN48" s="72"/>
    </row>
    <row r="49" spans="2:66" ht="14.4" x14ac:dyDescent="0.3">
      <c r="B49" s="83" t="s">
        <v>314</v>
      </c>
      <c r="C49" s="82">
        <f t="shared" ref="C49:C64" si="9">SUM(E49:BM49)</f>
        <v>0</v>
      </c>
      <c r="D49" s="81"/>
      <c r="E49" s="84"/>
      <c r="F49" s="80"/>
      <c r="G49" s="80"/>
      <c r="H49" s="80"/>
      <c r="I49" s="80"/>
      <c r="J49" s="80"/>
      <c r="K49" s="80"/>
      <c r="L49" s="80"/>
      <c r="M49" s="80"/>
      <c r="N49" s="80"/>
      <c r="O49" s="80"/>
      <c r="P49" s="80"/>
      <c r="Q49" s="80"/>
      <c r="R49" s="80"/>
      <c r="S49" s="80"/>
      <c r="T49" s="80"/>
      <c r="U49" s="80"/>
      <c r="V49" s="80"/>
      <c r="W49" s="80"/>
      <c r="X49" s="80"/>
      <c r="Y49" s="80"/>
      <c r="Z49" s="80"/>
      <c r="AA49" s="80"/>
      <c r="AB49" s="80"/>
      <c r="AC49" s="80"/>
      <c r="AD49" s="80"/>
      <c r="AE49" s="80"/>
      <c r="AF49" s="80"/>
      <c r="AG49" s="80"/>
      <c r="AH49" s="80"/>
      <c r="AI49" s="80"/>
      <c r="AJ49" s="80"/>
      <c r="AK49" s="80"/>
      <c r="AL49" s="80"/>
      <c r="AM49" s="80"/>
      <c r="AN49" s="80"/>
      <c r="AO49" s="80"/>
      <c r="AP49" s="80"/>
      <c r="AQ49" s="80"/>
      <c r="AR49" s="80"/>
      <c r="AS49" s="80"/>
      <c r="AT49" s="80"/>
      <c r="AU49" s="80"/>
      <c r="AV49" s="80"/>
      <c r="AW49" s="80"/>
      <c r="AX49" s="80"/>
      <c r="AY49" s="80"/>
      <c r="AZ49" s="80"/>
      <c r="BA49" s="80"/>
      <c r="BB49" s="80"/>
      <c r="BC49" s="80"/>
      <c r="BD49" s="80"/>
      <c r="BE49" s="80"/>
      <c r="BF49" s="80"/>
      <c r="BG49" s="80"/>
      <c r="BH49" s="80"/>
      <c r="BI49" s="80"/>
      <c r="BJ49" s="80"/>
      <c r="BK49" s="80"/>
      <c r="BL49" s="80"/>
      <c r="BM49" s="80"/>
      <c r="BN49" s="72"/>
    </row>
    <row r="50" spans="2:66" ht="14.4" x14ac:dyDescent="0.3">
      <c r="B50" s="83" t="s">
        <v>315</v>
      </c>
      <c r="C50" s="82">
        <f t="shared" si="9"/>
        <v>0</v>
      </c>
      <c r="D50" s="81"/>
      <c r="E50" s="80"/>
      <c r="F50" s="80"/>
      <c r="G50" s="80"/>
      <c r="H50" s="80"/>
      <c r="I50" s="80"/>
      <c r="J50" s="80"/>
      <c r="K50" s="80"/>
      <c r="L50" s="80"/>
      <c r="M50" s="80"/>
      <c r="N50" s="80"/>
      <c r="O50" s="80"/>
      <c r="P50" s="80"/>
      <c r="Q50" s="80"/>
      <c r="R50" s="80"/>
      <c r="S50" s="80"/>
      <c r="T50" s="80"/>
      <c r="U50" s="80"/>
      <c r="V50" s="80"/>
      <c r="W50" s="80"/>
      <c r="X50" s="80"/>
      <c r="Y50" s="80"/>
      <c r="Z50" s="80"/>
      <c r="AA50" s="80"/>
      <c r="AB50" s="80"/>
      <c r="AC50" s="80"/>
      <c r="AD50" s="80"/>
      <c r="AE50" s="80"/>
      <c r="AF50" s="80"/>
      <c r="AG50" s="80"/>
      <c r="AH50" s="80"/>
      <c r="AI50" s="80"/>
      <c r="AJ50" s="80"/>
      <c r="AK50" s="80"/>
      <c r="AL50" s="80"/>
      <c r="AM50" s="80"/>
      <c r="AN50" s="80"/>
      <c r="AO50" s="80"/>
      <c r="AP50" s="80"/>
      <c r="AQ50" s="80"/>
      <c r="AR50" s="80"/>
      <c r="AS50" s="80"/>
      <c r="AT50" s="80"/>
      <c r="AU50" s="80"/>
      <c r="AV50" s="80"/>
      <c r="AW50" s="80"/>
      <c r="AX50" s="80"/>
      <c r="AY50" s="80"/>
      <c r="AZ50" s="80"/>
      <c r="BA50" s="80"/>
      <c r="BB50" s="80"/>
      <c r="BC50" s="80"/>
      <c r="BD50" s="80"/>
      <c r="BE50" s="80"/>
      <c r="BF50" s="80"/>
      <c r="BG50" s="80"/>
      <c r="BH50" s="80"/>
      <c r="BI50" s="80"/>
      <c r="BJ50" s="80"/>
      <c r="BK50" s="80"/>
      <c r="BL50" s="80"/>
      <c r="BM50" s="80"/>
      <c r="BN50" s="72"/>
    </row>
    <row r="51" spans="2:66" ht="14.4" x14ac:dyDescent="0.3">
      <c r="B51" s="83" t="s">
        <v>316</v>
      </c>
      <c r="C51" s="82">
        <f t="shared" si="9"/>
        <v>0</v>
      </c>
      <c r="D51" s="81"/>
      <c r="E51" s="80"/>
      <c r="F51" s="80"/>
      <c r="G51" s="80"/>
      <c r="H51" s="80"/>
      <c r="I51" s="80"/>
      <c r="J51" s="80"/>
      <c r="K51" s="80"/>
      <c r="L51" s="80"/>
      <c r="M51" s="80"/>
      <c r="N51" s="80"/>
      <c r="O51" s="80"/>
      <c r="P51" s="80"/>
      <c r="Q51" s="80"/>
      <c r="R51" s="80"/>
      <c r="S51" s="80"/>
      <c r="T51" s="80"/>
      <c r="U51" s="80"/>
      <c r="V51" s="80"/>
      <c r="W51" s="80"/>
      <c r="X51" s="80"/>
      <c r="Y51" s="80"/>
      <c r="Z51" s="80"/>
      <c r="AA51" s="80"/>
      <c r="AB51" s="80"/>
      <c r="AC51" s="80"/>
      <c r="AD51" s="80"/>
      <c r="AE51" s="80"/>
      <c r="AF51" s="80"/>
      <c r="AG51" s="80"/>
      <c r="AH51" s="80"/>
      <c r="AI51" s="80"/>
      <c r="AJ51" s="80"/>
      <c r="AK51" s="80"/>
      <c r="AL51" s="80"/>
      <c r="AM51" s="80"/>
      <c r="AN51" s="80"/>
      <c r="AO51" s="80"/>
      <c r="AP51" s="80"/>
      <c r="AQ51" s="80"/>
      <c r="AR51" s="80"/>
      <c r="AS51" s="80"/>
      <c r="AT51" s="80"/>
      <c r="AU51" s="80"/>
      <c r="AV51" s="80"/>
      <c r="AW51" s="80"/>
      <c r="AX51" s="80"/>
      <c r="AY51" s="80"/>
      <c r="AZ51" s="80"/>
      <c r="BA51" s="80"/>
      <c r="BB51" s="80"/>
      <c r="BC51" s="80"/>
      <c r="BD51" s="80"/>
      <c r="BE51" s="80"/>
      <c r="BF51" s="80"/>
      <c r="BG51" s="80"/>
      <c r="BH51" s="80"/>
      <c r="BI51" s="80"/>
      <c r="BJ51" s="80"/>
      <c r="BK51" s="80"/>
      <c r="BL51" s="80"/>
      <c r="BM51" s="80"/>
      <c r="BN51" s="72"/>
    </row>
    <row r="52" spans="2:66" ht="14.4" x14ac:dyDescent="0.3">
      <c r="B52" s="83" t="s">
        <v>317</v>
      </c>
      <c r="C52" s="82">
        <f t="shared" si="9"/>
        <v>0</v>
      </c>
      <c r="D52" s="81"/>
      <c r="E52" s="80"/>
      <c r="F52" s="80"/>
      <c r="G52" s="80"/>
      <c r="H52" s="80"/>
      <c r="I52" s="80"/>
      <c r="J52" s="80"/>
      <c r="K52" s="80"/>
      <c r="L52" s="80"/>
      <c r="M52" s="80"/>
      <c r="N52" s="80"/>
      <c r="O52" s="80"/>
      <c r="P52" s="80"/>
      <c r="Q52" s="80"/>
      <c r="R52" s="80"/>
      <c r="S52" s="80"/>
      <c r="T52" s="80"/>
      <c r="U52" s="80"/>
      <c r="V52" s="80"/>
      <c r="W52" s="80"/>
      <c r="X52" s="80"/>
      <c r="Y52" s="80"/>
      <c r="Z52" s="80"/>
      <c r="AA52" s="80"/>
      <c r="AB52" s="80"/>
      <c r="AC52" s="80"/>
      <c r="AD52" s="80"/>
      <c r="AE52" s="80"/>
      <c r="AF52" s="80"/>
      <c r="AG52" s="80"/>
      <c r="AH52" s="80"/>
      <c r="AI52" s="80"/>
      <c r="AJ52" s="80"/>
      <c r="AK52" s="80"/>
      <c r="AL52" s="80"/>
      <c r="AM52" s="80"/>
      <c r="AN52" s="80"/>
      <c r="AO52" s="80"/>
      <c r="AP52" s="80"/>
      <c r="AQ52" s="80"/>
      <c r="AR52" s="80"/>
      <c r="AS52" s="80"/>
      <c r="AT52" s="80"/>
      <c r="AU52" s="80"/>
      <c r="AV52" s="80"/>
      <c r="AW52" s="80"/>
      <c r="AX52" s="80"/>
      <c r="AY52" s="80"/>
      <c r="AZ52" s="80"/>
      <c r="BA52" s="80"/>
      <c r="BB52" s="80"/>
      <c r="BC52" s="80"/>
      <c r="BD52" s="80"/>
      <c r="BE52" s="80"/>
      <c r="BF52" s="80"/>
      <c r="BG52" s="80"/>
      <c r="BH52" s="80"/>
      <c r="BI52" s="80"/>
      <c r="BJ52" s="80"/>
      <c r="BK52" s="80"/>
      <c r="BL52" s="80"/>
      <c r="BM52" s="80"/>
      <c r="BN52" s="72"/>
    </row>
    <row r="53" spans="2:66" ht="14.4" x14ac:dyDescent="0.3">
      <c r="B53" s="83" t="s">
        <v>318</v>
      </c>
      <c r="C53" s="82">
        <f t="shared" si="9"/>
        <v>0</v>
      </c>
      <c r="D53" s="81"/>
      <c r="E53" s="80"/>
      <c r="F53" s="80"/>
      <c r="G53" s="80"/>
      <c r="H53" s="80"/>
      <c r="I53" s="80"/>
      <c r="J53" s="80"/>
      <c r="K53" s="80"/>
      <c r="L53" s="80"/>
      <c r="M53" s="80"/>
      <c r="N53" s="80"/>
      <c r="O53" s="80"/>
      <c r="P53" s="80"/>
      <c r="Q53" s="80"/>
      <c r="R53" s="80"/>
      <c r="S53" s="80"/>
      <c r="T53" s="80"/>
      <c r="U53" s="80"/>
      <c r="V53" s="80"/>
      <c r="W53" s="80"/>
      <c r="X53" s="80"/>
      <c r="Y53" s="80"/>
      <c r="Z53" s="80"/>
      <c r="AA53" s="80"/>
      <c r="AB53" s="80"/>
      <c r="AC53" s="80"/>
      <c r="AD53" s="80"/>
      <c r="AE53" s="80"/>
      <c r="AF53" s="80"/>
      <c r="AG53" s="80"/>
      <c r="AH53" s="80"/>
      <c r="AI53" s="80"/>
      <c r="AJ53" s="80"/>
      <c r="AK53" s="80"/>
      <c r="AL53" s="80"/>
      <c r="AM53" s="80"/>
      <c r="AN53" s="80"/>
      <c r="AO53" s="80"/>
      <c r="AP53" s="80"/>
      <c r="AQ53" s="80"/>
      <c r="AR53" s="80"/>
      <c r="AS53" s="80"/>
      <c r="AT53" s="80"/>
      <c r="AU53" s="80"/>
      <c r="AV53" s="80"/>
      <c r="AW53" s="80"/>
      <c r="AX53" s="80"/>
      <c r="AY53" s="80"/>
      <c r="AZ53" s="80"/>
      <c r="BA53" s="80"/>
      <c r="BB53" s="80"/>
      <c r="BC53" s="80"/>
      <c r="BD53" s="80"/>
      <c r="BE53" s="80"/>
      <c r="BF53" s="80"/>
      <c r="BG53" s="80"/>
      <c r="BH53" s="80"/>
      <c r="BI53" s="80"/>
      <c r="BJ53" s="80"/>
      <c r="BK53" s="80"/>
      <c r="BL53" s="80"/>
      <c r="BM53" s="80"/>
      <c r="BN53" s="72"/>
    </row>
    <row r="54" spans="2:66" ht="14.4" x14ac:dyDescent="0.3">
      <c r="B54" s="83" t="s">
        <v>319</v>
      </c>
      <c r="C54" s="82">
        <f t="shared" si="9"/>
        <v>0</v>
      </c>
      <c r="D54" s="81"/>
      <c r="E54" s="80"/>
      <c r="F54" s="80"/>
      <c r="G54" s="80"/>
      <c r="H54" s="80"/>
      <c r="I54" s="80"/>
      <c r="J54" s="80"/>
      <c r="K54" s="80"/>
      <c r="L54" s="80"/>
      <c r="M54" s="80"/>
      <c r="N54" s="80"/>
      <c r="O54" s="80"/>
      <c r="P54" s="80"/>
      <c r="Q54" s="80"/>
      <c r="R54" s="80"/>
      <c r="S54" s="80"/>
      <c r="T54" s="80"/>
      <c r="U54" s="80"/>
      <c r="V54" s="80"/>
      <c r="W54" s="80"/>
      <c r="X54" s="80"/>
      <c r="Y54" s="80"/>
      <c r="Z54" s="80"/>
      <c r="AA54" s="80"/>
      <c r="AB54" s="80"/>
      <c r="AC54" s="80"/>
      <c r="AD54" s="80"/>
      <c r="AE54" s="80"/>
      <c r="AF54" s="80"/>
      <c r="AG54" s="80"/>
      <c r="AH54" s="80"/>
      <c r="AI54" s="80"/>
      <c r="AJ54" s="80"/>
      <c r="AK54" s="80"/>
      <c r="AL54" s="80"/>
      <c r="AM54" s="80"/>
      <c r="AN54" s="80"/>
      <c r="AO54" s="80"/>
      <c r="AP54" s="80"/>
      <c r="AQ54" s="80"/>
      <c r="AR54" s="80"/>
      <c r="AS54" s="80"/>
      <c r="AT54" s="80"/>
      <c r="AU54" s="80"/>
      <c r="AV54" s="80"/>
      <c r="AW54" s="80"/>
      <c r="AX54" s="80"/>
      <c r="AY54" s="80"/>
      <c r="AZ54" s="80"/>
      <c r="BA54" s="80"/>
      <c r="BB54" s="80"/>
      <c r="BC54" s="80"/>
      <c r="BD54" s="80"/>
      <c r="BE54" s="80"/>
      <c r="BF54" s="80"/>
      <c r="BG54" s="80"/>
      <c r="BH54" s="80"/>
      <c r="BI54" s="80"/>
      <c r="BJ54" s="80"/>
      <c r="BK54" s="80"/>
      <c r="BL54" s="80"/>
      <c r="BM54" s="80"/>
      <c r="BN54" s="72"/>
    </row>
    <row r="55" spans="2:66" ht="14.4" x14ac:dyDescent="0.3">
      <c r="B55" s="83" t="s">
        <v>320</v>
      </c>
      <c r="C55" s="82">
        <f t="shared" si="9"/>
        <v>0</v>
      </c>
      <c r="D55" s="81"/>
      <c r="E55" s="80"/>
      <c r="F55" s="80"/>
      <c r="G55" s="80"/>
      <c r="H55" s="80"/>
      <c r="I55" s="80"/>
      <c r="J55" s="80"/>
      <c r="K55" s="80"/>
      <c r="L55" s="80"/>
      <c r="M55" s="80"/>
      <c r="N55" s="80"/>
      <c r="O55" s="80"/>
      <c r="P55" s="80"/>
      <c r="Q55" s="80"/>
      <c r="R55" s="80"/>
      <c r="S55" s="80"/>
      <c r="T55" s="80"/>
      <c r="U55" s="80"/>
      <c r="V55" s="80"/>
      <c r="W55" s="80"/>
      <c r="X55" s="80"/>
      <c r="Y55" s="80"/>
      <c r="Z55" s="80"/>
      <c r="AA55" s="80"/>
      <c r="AB55" s="80"/>
      <c r="AC55" s="80"/>
      <c r="AD55" s="80"/>
      <c r="AE55" s="80"/>
      <c r="AF55" s="80"/>
      <c r="AG55" s="80"/>
      <c r="AH55" s="80"/>
      <c r="AI55" s="80"/>
      <c r="AJ55" s="80"/>
      <c r="AK55" s="80"/>
      <c r="AL55" s="80"/>
      <c r="AM55" s="80"/>
      <c r="AN55" s="80"/>
      <c r="AO55" s="80"/>
      <c r="AP55" s="80"/>
      <c r="AQ55" s="80"/>
      <c r="AR55" s="80"/>
      <c r="AS55" s="80"/>
      <c r="AT55" s="80"/>
      <c r="AU55" s="80"/>
      <c r="AV55" s="80"/>
      <c r="AW55" s="80"/>
      <c r="AX55" s="80"/>
      <c r="AY55" s="80"/>
      <c r="AZ55" s="80"/>
      <c r="BA55" s="80"/>
      <c r="BB55" s="80"/>
      <c r="BC55" s="80"/>
      <c r="BD55" s="80"/>
      <c r="BE55" s="80"/>
      <c r="BF55" s="80"/>
      <c r="BG55" s="80"/>
      <c r="BH55" s="80"/>
      <c r="BI55" s="80"/>
      <c r="BJ55" s="80"/>
      <c r="BK55" s="80"/>
      <c r="BL55" s="80"/>
      <c r="BM55" s="80"/>
      <c r="BN55" s="72"/>
    </row>
    <row r="56" spans="2:66" ht="14.4" x14ac:dyDescent="0.3">
      <c r="B56" s="83" t="s">
        <v>321</v>
      </c>
      <c r="C56" s="82">
        <f t="shared" si="9"/>
        <v>0</v>
      </c>
      <c r="D56" s="81"/>
      <c r="E56" s="80"/>
      <c r="F56" s="80"/>
      <c r="G56" s="80"/>
      <c r="H56" s="80"/>
      <c r="I56" s="80"/>
      <c r="J56" s="80"/>
      <c r="K56" s="80"/>
      <c r="L56" s="80"/>
      <c r="M56" s="80"/>
      <c r="N56" s="80"/>
      <c r="O56" s="80"/>
      <c r="P56" s="80"/>
      <c r="Q56" s="80"/>
      <c r="R56" s="80"/>
      <c r="S56" s="80"/>
      <c r="T56" s="80"/>
      <c r="U56" s="80"/>
      <c r="V56" s="80"/>
      <c r="W56" s="80"/>
      <c r="X56" s="80"/>
      <c r="Y56" s="80"/>
      <c r="Z56" s="80"/>
      <c r="AA56" s="80"/>
      <c r="AB56" s="80"/>
      <c r="AC56" s="80"/>
      <c r="AD56" s="80"/>
      <c r="AE56" s="80"/>
      <c r="AF56" s="80"/>
      <c r="AG56" s="80"/>
      <c r="AH56" s="80"/>
      <c r="AI56" s="80"/>
      <c r="AJ56" s="80"/>
      <c r="AK56" s="80"/>
      <c r="AL56" s="80"/>
      <c r="AM56" s="80"/>
      <c r="AN56" s="80"/>
      <c r="AO56" s="80"/>
      <c r="AP56" s="80"/>
      <c r="AQ56" s="80"/>
      <c r="AR56" s="80"/>
      <c r="AS56" s="80"/>
      <c r="AT56" s="80"/>
      <c r="AU56" s="80"/>
      <c r="AV56" s="80"/>
      <c r="AW56" s="80"/>
      <c r="AX56" s="80"/>
      <c r="AY56" s="80"/>
      <c r="AZ56" s="80"/>
      <c r="BA56" s="80"/>
      <c r="BB56" s="80"/>
      <c r="BC56" s="80"/>
      <c r="BD56" s="80"/>
      <c r="BE56" s="80"/>
      <c r="BF56" s="80"/>
      <c r="BG56" s="80"/>
      <c r="BH56" s="80"/>
      <c r="BI56" s="80"/>
      <c r="BJ56" s="80"/>
      <c r="BK56" s="80"/>
      <c r="BL56" s="80"/>
      <c r="BM56" s="80"/>
      <c r="BN56" s="72"/>
    </row>
    <row r="57" spans="2:66" ht="14.4" x14ac:dyDescent="0.3">
      <c r="B57" s="83" t="s">
        <v>322</v>
      </c>
      <c r="C57" s="82">
        <f t="shared" si="9"/>
        <v>0</v>
      </c>
      <c r="D57" s="81"/>
      <c r="E57" s="80"/>
      <c r="F57" s="80"/>
      <c r="G57" s="80"/>
      <c r="H57" s="80"/>
      <c r="I57" s="80"/>
      <c r="J57" s="80"/>
      <c r="K57" s="80"/>
      <c r="L57" s="80"/>
      <c r="M57" s="80"/>
      <c r="N57" s="80"/>
      <c r="O57" s="80"/>
      <c r="P57" s="80"/>
      <c r="Q57" s="80"/>
      <c r="R57" s="80"/>
      <c r="S57" s="80"/>
      <c r="T57" s="80"/>
      <c r="U57" s="80"/>
      <c r="V57" s="80"/>
      <c r="W57" s="80"/>
      <c r="X57" s="80"/>
      <c r="Y57" s="80"/>
      <c r="Z57" s="80"/>
      <c r="AA57" s="80"/>
      <c r="AB57" s="80"/>
      <c r="AC57" s="80"/>
      <c r="AD57" s="80"/>
      <c r="AE57" s="80"/>
      <c r="AF57" s="80"/>
      <c r="AG57" s="80"/>
      <c r="AH57" s="80"/>
      <c r="AI57" s="80"/>
      <c r="AJ57" s="80"/>
      <c r="AK57" s="80"/>
      <c r="AL57" s="80"/>
      <c r="AM57" s="80"/>
      <c r="AN57" s="80"/>
      <c r="AO57" s="80"/>
      <c r="AP57" s="80"/>
      <c r="AQ57" s="80"/>
      <c r="AR57" s="80"/>
      <c r="AS57" s="80"/>
      <c r="AT57" s="80"/>
      <c r="AU57" s="80"/>
      <c r="AV57" s="80"/>
      <c r="AW57" s="80"/>
      <c r="AX57" s="80"/>
      <c r="AY57" s="80"/>
      <c r="AZ57" s="80"/>
      <c r="BA57" s="80"/>
      <c r="BB57" s="80"/>
      <c r="BC57" s="80"/>
      <c r="BD57" s="80"/>
      <c r="BE57" s="80"/>
      <c r="BF57" s="80"/>
      <c r="BG57" s="80"/>
      <c r="BH57" s="80"/>
      <c r="BI57" s="80"/>
      <c r="BJ57" s="80"/>
      <c r="BK57" s="80"/>
      <c r="BL57" s="80"/>
      <c r="BM57" s="80"/>
      <c r="BN57" s="72"/>
    </row>
    <row r="58" spans="2:66" ht="14.4" x14ac:dyDescent="0.3">
      <c r="B58" s="83" t="s">
        <v>323</v>
      </c>
      <c r="C58" s="82">
        <f t="shared" si="9"/>
        <v>0</v>
      </c>
      <c r="D58" s="81"/>
      <c r="E58" s="80"/>
      <c r="F58" s="80"/>
      <c r="G58" s="80"/>
      <c r="H58" s="80"/>
      <c r="I58" s="80"/>
      <c r="J58" s="80"/>
      <c r="K58" s="80"/>
      <c r="L58" s="80"/>
      <c r="M58" s="80"/>
      <c r="N58" s="80"/>
      <c r="O58" s="80"/>
      <c r="P58" s="80"/>
      <c r="Q58" s="80"/>
      <c r="R58" s="80"/>
      <c r="S58" s="80"/>
      <c r="T58" s="80"/>
      <c r="U58" s="80"/>
      <c r="V58" s="80"/>
      <c r="W58" s="80"/>
      <c r="X58" s="80"/>
      <c r="Y58" s="80"/>
      <c r="Z58" s="80"/>
      <c r="AA58" s="80"/>
      <c r="AB58" s="80"/>
      <c r="AC58" s="80"/>
      <c r="AD58" s="80"/>
      <c r="AE58" s="80"/>
      <c r="AF58" s="80"/>
      <c r="AG58" s="80"/>
      <c r="AH58" s="80"/>
      <c r="AI58" s="80"/>
      <c r="AJ58" s="80"/>
      <c r="AK58" s="80"/>
      <c r="AL58" s="80"/>
      <c r="AM58" s="80"/>
      <c r="AN58" s="80"/>
      <c r="AO58" s="80"/>
      <c r="AP58" s="80"/>
      <c r="AQ58" s="80"/>
      <c r="AR58" s="80"/>
      <c r="AS58" s="80"/>
      <c r="AT58" s="80"/>
      <c r="AU58" s="80"/>
      <c r="AV58" s="80"/>
      <c r="AW58" s="80"/>
      <c r="AX58" s="80"/>
      <c r="AY58" s="80"/>
      <c r="AZ58" s="80"/>
      <c r="BA58" s="80"/>
      <c r="BB58" s="80"/>
      <c r="BC58" s="80"/>
      <c r="BD58" s="80"/>
      <c r="BE58" s="80"/>
      <c r="BF58" s="80"/>
      <c r="BG58" s="80"/>
      <c r="BH58" s="80"/>
      <c r="BI58" s="80"/>
      <c r="BJ58" s="80"/>
      <c r="BK58" s="80"/>
      <c r="BL58" s="80"/>
      <c r="BM58" s="80"/>
      <c r="BN58" s="72"/>
    </row>
    <row r="59" spans="2:66" ht="14.4" x14ac:dyDescent="0.3">
      <c r="B59" s="83" t="s">
        <v>324</v>
      </c>
      <c r="C59" s="82">
        <f t="shared" si="9"/>
        <v>0</v>
      </c>
      <c r="D59" s="81"/>
      <c r="E59" s="85"/>
      <c r="F59" s="85"/>
      <c r="G59" s="80"/>
      <c r="H59" s="80"/>
      <c r="I59" s="80"/>
      <c r="J59" s="80"/>
      <c r="K59" s="80"/>
      <c r="L59" s="80"/>
      <c r="M59" s="80"/>
      <c r="N59" s="80"/>
      <c r="O59" s="80"/>
      <c r="P59" s="80"/>
      <c r="Q59" s="80"/>
      <c r="R59" s="80"/>
      <c r="S59" s="80"/>
      <c r="T59" s="80"/>
      <c r="U59" s="80"/>
      <c r="V59" s="80"/>
      <c r="W59" s="80"/>
      <c r="X59" s="80"/>
      <c r="Y59" s="80"/>
      <c r="Z59" s="80"/>
      <c r="AA59" s="80"/>
      <c r="AB59" s="80"/>
      <c r="AC59" s="80"/>
      <c r="AD59" s="80"/>
      <c r="AE59" s="80"/>
      <c r="AF59" s="80"/>
      <c r="AG59" s="80"/>
      <c r="AH59" s="80"/>
      <c r="AI59" s="80"/>
      <c r="AJ59" s="80"/>
      <c r="AK59" s="80"/>
      <c r="AL59" s="80"/>
      <c r="AM59" s="80"/>
      <c r="AN59" s="80"/>
      <c r="AO59" s="80"/>
      <c r="AP59" s="80"/>
      <c r="AQ59" s="80"/>
      <c r="AR59" s="80"/>
      <c r="AS59" s="80"/>
      <c r="AT59" s="80"/>
      <c r="AU59" s="80"/>
      <c r="AV59" s="80"/>
      <c r="AW59" s="80"/>
      <c r="AX59" s="80"/>
      <c r="AY59" s="80"/>
      <c r="AZ59" s="80"/>
      <c r="BA59" s="80"/>
      <c r="BB59" s="80"/>
      <c r="BC59" s="80"/>
      <c r="BD59" s="80"/>
      <c r="BE59" s="80"/>
      <c r="BF59" s="80"/>
      <c r="BG59" s="80"/>
      <c r="BH59" s="80"/>
      <c r="BI59" s="80"/>
      <c r="BJ59" s="80"/>
      <c r="BK59" s="80"/>
      <c r="BL59" s="80"/>
      <c r="BM59" s="80"/>
      <c r="BN59" s="72"/>
    </row>
    <row r="60" spans="2:66" ht="14.4" x14ac:dyDescent="0.3">
      <c r="B60" s="83" t="s">
        <v>325</v>
      </c>
      <c r="C60" s="82">
        <f t="shared" si="9"/>
        <v>0</v>
      </c>
      <c r="D60" s="81"/>
      <c r="E60" s="80"/>
      <c r="F60" s="80"/>
      <c r="G60" s="80"/>
      <c r="H60" s="80"/>
      <c r="I60" s="80"/>
      <c r="J60" s="80"/>
      <c r="K60" s="80"/>
      <c r="L60" s="80"/>
      <c r="M60" s="80"/>
      <c r="N60" s="80"/>
      <c r="O60" s="80"/>
      <c r="P60" s="80"/>
      <c r="Q60" s="80"/>
      <c r="R60" s="80"/>
      <c r="S60" s="80"/>
      <c r="T60" s="80"/>
      <c r="U60" s="80"/>
      <c r="V60" s="80"/>
      <c r="W60" s="80"/>
      <c r="X60" s="80"/>
      <c r="Y60" s="80"/>
      <c r="Z60" s="80"/>
      <c r="AA60" s="80"/>
      <c r="AB60" s="80"/>
      <c r="AC60" s="80"/>
      <c r="AD60" s="80"/>
      <c r="AE60" s="80"/>
      <c r="AF60" s="80"/>
      <c r="AG60" s="80"/>
      <c r="AH60" s="80"/>
      <c r="AI60" s="80"/>
      <c r="AJ60" s="80"/>
      <c r="AK60" s="80"/>
      <c r="AL60" s="80"/>
      <c r="AM60" s="80"/>
      <c r="AN60" s="80"/>
      <c r="AO60" s="80"/>
      <c r="AP60" s="80"/>
      <c r="AQ60" s="80"/>
      <c r="AR60" s="80"/>
      <c r="AS60" s="80"/>
      <c r="AT60" s="80"/>
      <c r="AU60" s="80"/>
      <c r="AV60" s="80"/>
      <c r="AW60" s="80"/>
      <c r="AX60" s="80"/>
      <c r="AY60" s="80"/>
      <c r="AZ60" s="80"/>
      <c r="BA60" s="80"/>
      <c r="BB60" s="80"/>
      <c r="BC60" s="80"/>
      <c r="BD60" s="80"/>
      <c r="BE60" s="80"/>
      <c r="BF60" s="80"/>
      <c r="BG60" s="80"/>
      <c r="BH60" s="80"/>
      <c r="BI60" s="80"/>
      <c r="BJ60" s="80"/>
      <c r="BK60" s="80"/>
      <c r="BL60" s="80"/>
      <c r="BM60" s="80"/>
      <c r="BN60" s="72"/>
    </row>
    <row r="61" spans="2:66" ht="14.4" x14ac:dyDescent="0.3">
      <c r="B61" s="83" t="s">
        <v>326</v>
      </c>
      <c r="C61" s="82">
        <f t="shared" si="9"/>
        <v>0</v>
      </c>
      <c r="D61" s="81"/>
      <c r="E61" s="80"/>
      <c r="F61" s="80"/>
      <c r="G61" s="84"/>
      <c r="H61" s="84"/>
      <c r="I61" s="84"/>
      <c r="J61" s="80"/>
      <c r="K61" s="84"/>
      <c r="L61" s="84"/>
      <c r="M61" s="80"/>
      <c r="N61" s="84"/>
      <c r="O61" s="84"/>
      <c r="P61" s="80"/>
      <c r="Q61" s="84"/>
      <c r="R61" s="84"/>
      <c r="S61" s="80"/>
      <c r="T61" s="84"/>
      <c r="U61" s="84"/>
      <c r="V61" s="80"/>
      <c r="W61" s="84"/>
      <c r="X61" s="84"/>
      <c r="Y61" s="80"/>
      <c r="Z61" s="84"/>
      <c r="AA61" s="84"/>
      <c r="AB61" s="80"/>
      <c r="AC61" s="84"/>
      <c r="AD61" s="84"/>
      <c r="AE61" s="80"/>
      <c r="AF61" s="84"/>
      <c r="AG61" s="84"/>
      <c r="AH61" s="80"/>
      <c r="AI61" s="84"/>
      <c r="AJ61" s="84"/>
      <c r="AK61" s="80"/>
      <c r="AL61" s="84"/>
      <c r="AM61" s="84"/>
      <c r="AN61" s="80"/>
      <c r="AO61" s="84"/>
      <c r="AP61" s="84"/>
      <c r="AQ61" s="80"/>
      <c r="AR61" s="84"/>
      <c r="AS61" s="84"/>
      <c r="AT61" s="80"/>
      <c r="AU61" s="84"/>
      <c r="AV61" s="84"/>
      <c r="AW61" s="80"/>
      <c r="AX61" s="84"/>
      <c r="AY61" s="84"/>
      <c r="AZ61" s="80"/>
      <c r="BA61" s="84"/>
      <c r="BB61" s="84"/>
      <c r="BC61" s="80"/>
      <c r="BD61" s="84"/>
      <c r="BE61" s="84"/>
      <c r="BF61" s="80"/>
      <c r="BG61" s="84"/>
      <c r="BH61" s="84"/>
      <c r="BI61" s="80"/>
      <c r="BJ61" s="84"/>
      <c r="BK61" s="84"/>
      <c r="BL61" s="80"/>
      <c r="BM61" s="80"/>
      <c r="BN61" s="72"/>
    </row>
    <row r="62" spans="2:66" ht="14.4" x14ac:dyDescent="0.3">
      <c r="B62" s="83" t="s">
        <v>327</v>
      </c>
      <c r="C62" s="82">
        <f t="shared" si="9"/>
        <v>0</v>
      </c>
      <c r="D62" s="81"/>
      <c r="E62" s="80"/>
      <c r="F62" s="80"/>
      <c r="G62" s="80"/>
      <c r="H62" s="80"/>
      <c r="I62" s="80"/>
      <c r="J62" s="80"/>
      <c r="K62" s="80"/>
      <c r="L62" s="80"/>
      <c r="M62" s="80"/>
      <c r="N62" s="80"/>
      <c r="O62" s="80"/>
      <c r="P62" s="80"/>
      <c r="Q62" s="80"/>
      <c r="R62" s="80"/>
      <c r="S62" s="80"/>
      <c r="T62" s="80"/>
      <c r="U62" s="80"/>
      <c r="V62" s="80"/>
      <c r="W62" s="80"/>
      <c r="X62" s="80"/>
      <c r="Y62" s="80"/>
      <c r="Z62" s="80"/>
      <c r="AA62" s="80"/>
      <c r="AB62" s="80"/>
      <c r="AC62" s="80"/>
      <c r="AD62" s="80"/>
      <c r="AE62" s="80"/>
      <c r="AF62" s="80"/>
      <c r="AG62" s="80"/>
      <c r="AH62" s="80"/>
      <c r="AI62" s="80"/>
      <c r="AJ62" s="80"/>
      <c r="AK62" s="80"/>
      <c r="AL62" s="80"/>
      <c r="AM62" s="80"/>
      <c r="AN62" s="80"/>
      <c r="AO62" s="80"/>
      <c r="AP62" s="80"/>
      <c r="AQ62" s="80"/>
      <c r="AR62" s="80"/>
      <c r="AS62" s="80"/>
      <c r="AT62" s="80"/>
      <c r="AU62" s="80"/>
      <c r="AV62" s="80"/>
      <c r="AW62" s="80"/>
      <c r="AX62" s="80"/>
      <c r="AY62" s="80"/>
      <c r="AZ62" s="80"/>
      <c r="BA62" s="80"/>
      <c r="BB62" s="80"/>
      <c r="BC62" s="80"/>
      <c r="BD62" s="80"/>
      <c r="BE62" s="80"/>
      <c r="BF62" s="80"/>
      <c r="BG62" s="80"/>
      <c r="BH62" s="80"/>
      <c r="BI62" s="80"/>
      <c r="BJ62" s="80"/>
      <c r="BK62" s="80"/>
      <c r="BL62" s="80"/>
      <c r="BM62" s="80"/>
      <c r="BN62" s="72"/>
    </row>
    <row r="63" spans="2:66" ht="14.4" x14ac:dyDescent="0.3">
      <c r="B63" s="83" t="s">
        <v>328</v>
      </c>
      <c r="C63" s="82">
        <f t="shared" si="9"/>
        <v>0</v>
      </c>
      <c r="D63" s="81"/>
      <c r="E63" s="80"/>
      <c r="F63" s="80"/>
      <c r="G63" s="80"/>
      <c r="H63" s="80"/>
      <c r="I63" s="80"/>
      <c r="J63" s="80"/>
      <c r="K63" s="80"/>
      <c r="L63" s="80"/>
      <c r="M63" s="80"/>
      <c r="N63" s="80"/>
      <c r="O63" s="80"/>
      <c r="P63" s="80"/>
      <c r="Q63" s="80"/>
      <c r="R63" s="80"/>
      <c r="S63" s="80"/>
      <c r="T63" s="80"/>
      <c r="U63" s="80"/>
      <c r="V63" s="80"/>
      <c r="W63" s="80"/>
      <c r="X63" s="80"/>
      <c r="Y63" s="80"/>
      <c r="Z63" s="80"/>
      <c r="AA63" s="80"/>
      <c r="AB63" s="80"/>
      <c r="AC63" s="80"/>
      <c r="AD63" s="80"/>
      <c r="AE63" s="80"/>
      <c r="AF63" s="80"/>
      <c r="AG63" s="80"/>
      <c r="AH63" s="80"/>
      <c r="AI63" s="80"/>
      <c r="AJ63" s="80"/>
      <c r="AK63" s="80"/>
      <c r="AL63" s="80"/>
      <c r="AM63" s="80"/>
      <c r="AN63" s="80"/>
      <c r="AO63" s="80"/>
      <c r="AP63" s="80"/>
      <c r="AQ63" s="80"/>
      <c r="AR63" s="80"/>
      <c r="AS63" s="80"/>
      <c r="AT63" s="80"/>
      <c r="AU63" s="80"/>
      <c r="AV63" s="80"/>
      <c r="AW63" s="80"/>
      <c r="AX63" s="80"/>
      <c r="AY63" s="80"/>
      <c r="AZ63" s="80"/>
      <c r="BA63" s="80"/>
      <c r="BB63" s="80"/>
      <c r="BC63" s="80"/>
      <c r="BD63" s="80"/>
      <c r="BE63" s="80"/>
      <c r="BF63" s="80"/>
      <c r="BG63" s="80"/>
      <c r="BH63" s="80"/>
      <c r="BI63" s="80"/>
      <c r="BJ63" s="80"/>
      <c r="BK63" s="80"/>
      <c r="BL63" s="80"/>
      <c r="BM63" s="80"/>
      <c r="BN63" s="72"/>
    </row>
    <row r="64" spans="2:66" ht="14.4" x14ac:dyDescent="0.3">
      <c r="B64" s="83" t="s">
        <v>329</v>
      </c>
      <c r="C64" s="82">
        <f t="shared" si="9"/>
        <v>0</v>
      </c>
      <c r="D64" s="81"/>
      <c r="E64" s="80"/>
      <c r="F64" s="80"/>
      <c r="G64" s="80"/>
      <c r="H64" s="80"/>
      <c r="I64" s="80"/>
      <c r="J64" s="80"/>
      <c r="K64" s="80"/>
      <c r="L64" s="80"/>
      <c r="M64" s="80"/>
      <c r="N64" s="80"/>
      <c r="O64" s="80"/>
      <c r="P64" s="80"/>
      <c r="Q64" s="80"/>
      <c r="R64" s="80"/>
      <c r="S64" s="80"/>
      <c r="T64" s="80"/>
      <c r="U64" s="80"/>
      <c r="V64" s="80"/>
      <c r="W64" s="80"/>
      <c r="X64" s="80"/>
      <c r="Y64" s="80"/>
      <c r="Z64" s="80"/>
      <c r="AA64" s="80"/>
      <c r="AB64" s="80"/>
      <c r="AC64" s="80"/>
      <c r="AD64" s="80"/>
      <c r="AE64" s="80"/>
      <c r="AF64" s="80"/>
      <c r="AG64" s="80"/>
      <c r="AH64" s="80"/>
      <c r="AI64" s="80"/>
      <c r="AJ64" s="80"/>
      <c r="AK64" s="80"/>
      <c r="AL64" s="80"/>
      <c r="AM64" s="80"/>
      <c r="AN64" s="80"/>
      <c r="AO64" s="80"/>
      <c r="AP64" s="80"/>
      <c r="AQ64" s="80"/>
      <c r="AR64" s="80"/>
      <c r="AS64" s="80"/>
      <c r="AT64" s="80"/>
      <c r="AU64" s="80"/>
      <c r="AV64" s="80"/>
      <c r="AW64" s="80"/>
      <c r="AX64" s="80"/>
      <c r="AY64" s="80"/>
      <c r="AZ64" s="80"/>
      <c r="BA64" s="80"/>
      <c r="BB64" s="80"/>
      <c r="BC64" s="80"/>
      <c r="BD64" s="80"/>
      <c r="BE64" s="80"/>
      <c r="BF64" s="80"/>
      <c r="BG64" s="80"/>
      <c r="BH64" s="80"/>
      <c r="BI64" s="80"/>
      <c r="BJ64" s="80"/>
      <c r="BK64" s="80"/>
      <c r="BL64" s="80"/>
      <c r="BM64" s="80"/>
      <c r="BN64" s="72"/>
    </row>
    <row r="65" spans="1:66" ht="14.4" x14ac:dyDescent="0.3">
      <c r="B65" s="79" t="s">
        <v>330</v>
      </c>
      <c r="C65" s="78">
        <f>SUM(C49:C64)</f>
        <v>0</v>
      </c>
      <c r="D65" s="77"/>
      <c r="E65" s="76">
        <f t="shared" ref="E65:AJ65" si="10">SUM(E49:E64)</f>
        <v>0</v>
      </c>
      <c r="F65" s="76">
        <f t="shared" si="10"/>
        <v>0</v>
      </c>
      <c r="G65" s="76">
        <f t="shared" si="10"/>
        <v>0</v>
      </c>
      <c r="H65" s="76">
        <f t="shared" si="10"/>
        <v>0</v>
      </c>
      <c r="I65" s="76">
        <f t="shared" si="10"/>
        <v>0</v>
      </c>
      <c r="J65" s="76">
        <f t="shared" si="10"/>
        <v>0</v>
      </c>
      <c r="K65" s="76">
        <f t="shared" si="10"/>
        <v>0</v>
      </c>
      <c r="L65" s="76">
        <f t="shared" si="10"/>
        <v>0</v>
      </c>
      <c r="M65" s="76">
        <f t="shared" si="10"/>
        <v>0</v>
      </c>
      <c r="N65" s="76">
        <f t="shared" si="10"/>
        <v>0</v>
      </c>
      <c r="O65" s="76">
        <f t="shared" si="10"/>
        <v>0</v>
      </c>
      <c r="P65" s="76">
        <f t="shared" si="10"/>
        <v>0</v>
      </c>
      <c r="Q65" s="76">
        <f t="shared" si="10"/>
        <v>0</v>
      </c>
      <c r="R65" s="76">
        <f t="shared" si="10"/>
        <v>0</v>
      </c>
      <c r="S65" s="76">
        <f t="shared" si="10"/>
        <v>0</v>
      </c>
      <c r="T65" s="76">
        <f t="shared" si="10"/>
        <v>0</v>
      </c>
      <c r="U65" s="76">
        <f t="shared" si="10"/>
        <v>0</v>
      </c>
      <c r="V65" s="76">
        <f t="shared" si="10"/>
        <v>0</v>
      </c>
      <c r="W65" s="76">
        <f t="shared" si="10"/>
        <v>0</v>
      </c>
      <c r="X65" s="76">
        <f t="shared" si="10"/>
        <v>0</v>
      </c>
      <c r="Y65" s="76">
        <f t="shared" si="10"/>
        <v>0</v>
      </c>
      <c r="Z65" s="76">
        <f t="shared" si="10"/>
        <v>0</v>
      </c>
      <c r="AA65" s="76">
        <f t="shared" si="10"/>
        <v>0</v>
      </c>
      <c r="AB65" s="76">
        <f t="shared" si="10"/>
        <v>0</v>
      </c>
      <c r="AC65" s="76">
        <f t="shared" si="10"/>
        <v>0</v>
      </c>
      <c r="AD65" s="76">
        <f t="shared" si="10"/>
        <v>0</v>
      </c>
      <c r="AE65" s="76">
        <f t="shared" si="10"/>
        <v>0</v>
      </c>
      <c r="AF65" s="76">
        <f t="shared" si="10"/>
        <v>0</v>
      </c>
      <c r="AG65" s="76">
        <f t="shared" si="10"/>
        <v>0</v>
      </c>
      <c r="AH65" s="76">
        <f t="shared" si="10"/>
        <v>0</v>
      </c>
      <c r="AI65" s="76">
        <f t="shared" si="10"/>
        <v>0</v>
      </c>
      <c r="AJ65" s="76">
        <f t="shared" si="10"/>
        <v>0</v>
      </c>
      <c r="AK65" s="76">
        <f t="shared" ref="AK65:BM65" si="11">SUM(AK49:AK64)</f>
        <v>0</v>
      </c>
      <c r="AL65" s="76">
        <f t="shared" si="11"/>
        <v>0</v>
      </c>
      <c r="AM65" s="76">
        <f t="shared" si="11"/>
        <v>0</v>
      </c>
      <c r="AN65" s="76">
        <f t="shared" si="11"/>
        <v>0</v>
      </c>
      <c r="AO65" s="76">
        <f t="shared" si="11"/>
        <v>0</v>
      </c>
      <c r="AP65" s="76">
        <f t="shared" si="11"/>
        <v>0</v>
      </c>
      <c r="AQ65" s="76">
        <f t="shared" si="11"/>
        <v>0</v>
      </c>
      <c r="AR65" s="76">
        <f t="shared" si="11"/>
        <v>0</v>
      </c>
      <c r="AS65" s="76">
        <f t="shared" si="11"/>
        <v>0</v>
      </c>
      <c r="AT65" s="76">
        <f t="shared" si="11"/>
        <v>0</v>
      </c>
      <c r="AU65" s="76">
        <f t="shared" si="11"/>
        <v>0</v>
      </c>
      <c r="AV65" s="76">
        <f t="shared" si="11"/>
        <v>0</v>
      </c>
      <c r="AW65" s="76">
        <f t="shared" si="11"/>
        <v>0</v>
      </c>
      <c r="AX65" s="76">
        <f t="shared" si="11"/>
        <v>0</v>
      </c>
      <c r="AY65" s="76">
        <f t="shared" si="11"/>
        <v>0</v>
      </c>
      <c r="AZ65" s="76">
        <f t="shared" si="11"/>
        <v>0</v>
      </c>
      <c r="BA65" s="76">
        <f t="shared" si="11"/>
        <v>0</v>
      </c>
      <c r="BB65" s="76">
        <f t="shared" si="11"/>
        <v>0</v>
      </c>
      <c r="BC65" s="76">
        <f t="shared" si="11"/>
        <v>0</v>
      </c>
      <c r="BD65" s="76">
        <f t="shared" si="11"/>
        <v>0</v>
      </c>
      <c r="BE65" s="76">
        <f t="shared" si="11"/>
        <v>0</v>
      </c>
      <c r="BF65" s="76">
        <f t="shared" si="11"/>
        <v>0</v>
      </c>
      <c r="BG65" s="76">
        <f t="shared" si="11"/>
        <v>0</v>
      </c>
      <c r="BH65" s="76">
        <f t="shared" si="11"/>
        <v>0</v>
      </c>
      <c r="BI65" s="76">
        <f t="shared" si="11"/>
        <v>0</v>
      </c>
      <c r="BJ65" s="76">
        <f t="shared" si="11"/>
        <v>0</v>
      </c>
      <c r="BK65" s="76">
        <f t="shared" si="11"/>
        <v>0</v>
      </c>
      <c r="BL65" s="76">
        <f t="shared" si="11"/>
        <v>0</v>
      </c>
      <c r="BM65" s="76">
        <f t="shared" si="11"/>
        <v>0</v>
      </c>
      <c r="BN65" s="72"/>
    </row>
    <row r="66" spans="1:66" ht="14.4" x14ac:dyDescent="0.3">
      <c r="B66" s="75"/>
      <c r="C66" s="74"/>
      <c r="D66" s="73"/>
      <c r="E66" s="72"/>
      <c r="F66" s="72"/>
      <c r="G66" s="72"/>
      <c r="H66" s="72"/>
      <c r="I66" s="72"/>
      <c r="J66" s="72"/>
      <c r="K66" s="72"/>
      <c r="L66" s="72"/>
      <c r="M66" s="72"/>
      <c r="N66" s="72"/>
      <c r="O66" s="72"/>
      <c r="P66" s="72"/>
      <c r="Q66" s="72"/>
      <c r="R66" s="72"/>
      <c r="S66" s="72"/>
      <c r="T66" s="72"/>
      <c r="U66" s="72"/>
      <c r="V66" s="72"/>
      <c r="W66" s="72"/>
      <c r="X66" s="72"/>
      <c r="Y66" s="72"/>
      <c r="Z66" s="72"/>
      <c r="AA66" s="72"/>
      <c r="AB66" s="72"/>
      <c r="AC66" s="72"/>
      <c r="AD66" s="72"/>
      <c r="AE66" s="72"/>
      <c r="AF66" s="72"/>
      <c r="AG66" s="72"/>
      <c r="AH66" s="72"/>
      <c r="AI66" s="72"/>
      <c r="AJ66" s="72"/>
      <c r="AK66" s="72"/>
      <c r="AL66" s="72"/>
      <c r="AM66" s="72"/>
      <c r="AN66" s="72"/>
      <c r="AO66" s="72"/>
      <c r="AP66" s="72"/>
      <c r="AQ66" s="72"/>
      <c r="AR66" s="72"/>
      <c r="AS66" s="72"/>
      <c r="AT66" s="72"/>
      <c r="AU66" s="72"/>
      <c r="AV66" s="72"/>
      <c r="AW66" s="72"/>
      <c r="AX66" s="72"/>
      <c r="AY66" s="72"/>
      <c r="AZ66" s="72"/>
      <c r="BA66" s="72"/>
      <c r="BB66" s="72"/>
      <c r="BC66" s="72"/>
      <c r="BD66" s="72"/>
      <c r="BE66" s="72"/>
      <c r="BF66" s="72"/>
      <c r="BG66" s="72"/>
      <c r="BH66" s="72"/>
      <c r="BI66" s="72"/>
      <c r="BJ66" s="72"/>
      <c r="BK66" s="72"/>
      <c r="BL66" s="72"/>
      <c r="BM66" s="72"/>
      <c r="BN66" s="72"/>
    </row>
    <row r="67" spans="1:66" s="68" customFormat="1" ht="14.4" hidden="1" x14ac:dyDescent="0.3">
      <c r="A67" s="71"/>
      <c r="B67" s="68" t="str">
        <f>B44&amp;" "&amp;"Assessment year - Committed"</f>
        <v>[NAME OF INVESTMENT] Assessment year - Committed</v>
      </c>
      <c r="C67" s="68" t="e">
        <f>SUM(E67:BM67)</f>
        <v>#VALUE!</v>
      </c>
      <c r="D67" s="70"/>
      <c r="E67" s="69" t="e">
        <f>IF(COUNTIF('[1]Lists (hide later)'!$L$3:$L$14, MONTH(E47)&amp;YEAR(E47))&gt;0, SUMIF($D49:$D64, "Committed", E$49:E$64), "")</f>
        <v>#VALUE!</v>
      </c>
      <c r="F67" s="69" t="e">
        <f>IF(COUNTIF('[1]Lists (hide later)'!$L$3:$L$14, MONTH(F47)&amp;YEAR(F47))&gt;0, SUMIF($D49:$D64, "Committed", F$49:F$64), "")</f>
        <v>#VALUE!</v>
      </c>
      <c r="G67" s="69" t="e">
        <f>IF(COUNTIF('[1]Lists (hide later)'!$L$3:$L$14, MONTH(G47)&amp;YEAR(G47))&gt;0, SUMIF($D49:$D64, "Committed", G$49:G$64), "")</f>
        <v>#VALUE!</v>
      </c>
      <c r="H67" s="69" t="e">
        <f>IF(COUNTIF('[1]Lists (hide later)'!$L$3:$L$14, MONTH(H47)&amp;YEAR(H47))&gt;0, SUMIF($D49:$D64, "Committed", H$49:H$64), "")</f>
        <v>#VALUE!</v>
      </c>
      <c r="I67" s="69" t="e">
        <f>IF(COUNTIF('[1]Lists (hide later)'!$L$3:$L$14, MONTH(I47)&amp;YEAR(I47))&gt;0, SUMIF($D49:$D64, "Committed", I$49:I$64), "")</f>
        <v>#VALUE!</v>
      </c>
      <c r="J67" s="69" t="e">
        <f>IF(COUNTIF('[1]Lists (hide later)'!$L$3:$L$14, MONTH(J47)&amp;YEAR(J47))&gt;0, SUMIF($D49:$D64, "Committed", J$49:J$64), "")</f>
        <v>#VALUE!</v>
      </c>
      <c r="K67" s="69" t="e">
        <f>IF(COUNTIF('[1]Lists (hide later)'!$L$3:$L$14, MONTH(K47)&amp;YEAR(K47))&gt;0, SUMIF($D49:$D64, "Committed", K$49:K$64), "")</f>
        <v>#VALUE!</v>
      </c>
      <c r="L67" s="69" t="e">
        <f>IF(COUNTIF('[1]Lists (hide later)'!$L$3:$L$14, MONTH(L47)&amp;YEAR(L47))&gt;0, SUMIF($D49:$D64, "Committed", L$49:L$64), "")</f>
        <v>#VALUE!</v>
      </c>
      <c r="M67" s="69" t="e">
        <f>IF(COUNTIF('[1]Lists (hide later)'!$L$3:$L$14, MONTH(M47)&amp;YEAR(M47))&gt;0, SUMIF($D49:$D64, "Committed", M$49:M$64), "")</f>
        <v>#VALUE!</v>
      </c>
      <c r="N67" s="69" t="e">
        <f>IF(COUNTIF('[1]Lists (hide later)'!$L$3:$L$14, MONTH(N47)&amp;YEAR(N47))&gt;0, SUMIF($D49:$D64, "Committed", N$49:N$64), "")</f>
        <v>#VALUE!</v>
      </c>
      <c r="O67" s="69" t="e">
        <f>IF(COUNTIF('[1]Lists (hide later)'!$L$3:$L$14, MONTH(O47)&amp;YEAR(O47))&gt;0, SUMIF($D49:$D64, "Committed", O$49:O$64), "")</f>
        <v>#VALUE!</v>
      </c>
      <c r="P67" s="69" t="e">
        <f>IF(COUNTIF('[1]Lists (hide later)'!$L$3:$L$14, MONTH(P47)&amp;YEAR(P47))&gt;0, SUMIF($D49:$D64, "Committed", P$49:P$64), "")</f>
        <v>#VALUE!</v>
      </c>
      <c r="Q67" s="69" t="e">
        <f>IF(COUNTIF('[1]Lists (hide later)'!$L$3:$L$14, MONTH(Q47)&amp;YEAR(Q47))&gt;0, SUMIF($D49:$D64, "Committed", Q$49:Q$64), "")</f>
        <v>#VALUE!</v>
      </c>
      <c r="R67" s="69" t="e">
        <f>IF(COUNTIF('[1]Lists (hide later)'!$L$3:$L$14, MONTH(R47)&amp;YEAR(R47))&gt;0, SUMIF($D49:$D64, "Committed", R$49:R$64), "")</f>
        <v>#VALUE!</v>
      </c>
      <c r="S67" s="69" t="e">
        <f>IF(COUNTIF('[1]Lists (hide later)'!$L$3:$L$14, MONTH(S47)&amp;YEAR(S47))&gt;0, SUMIF($D49:$D64, "Committed", S$49:S$64), "")</f>
        <v>#VALUE!</v>
      </c>
      <c r="T67" s="69" t="e">
        <f>IF(COUNTIF('[1]Lists (hide later)'!$L$3:$L$14, MONTH(T47)&amp;YEAR(T47))&gt;0, SUMIF($D49:$D64, "Committed", T$49:T$64), "")</f>
        <v>#VALUE!</v>
      </c>
      <c r="U67" s="69" t="e">
        <f>IF(COUNTIF('[1]Lists (hide later)'!$L$3:$L$14, MONTH(U47)&amp;YEAR(U47))&gt;0, SUMIF($D49:$D64, "Committed", U$49:U$64), "")</f>
        <v>#VALUE!</v>
      </c>
      <c r="V67" s="69" t="e">
        <f>IF(COUNTIF('[1]Lists (hide later)'!$L$3:$L$14, MONTH(V47)&amp;YEAR(V47))&gt;0, SUMIF($D49:$D64, "Committed", V$49:V$64), "")</f>
        <v>#VALUE!</v>
      </c>
      <c r="W67" s="69" t="e">
        <f>IF(COUNTIF('[1]Lists (hide later)'!$L$3:$L$14, MONTH(W47)&amp;YEAR(W47))&gt;0, SUMIF($D49:$D64, "Committed", W$49:W$64), "")</f>
        <v>#VALUE!</v>
      </c>
      <c r="X67" s="69" t="e">
        <f>IF(COUNTIF('[1]Lists (hide later)'!$L$3:$L$14, MONTH(X47)&amp;YEAR(X47))&gt;0, SUMIF($D49:$D64, "Committed", X$49:X$64), "")</f>
        <v>#VALUE!</v>
      </c>
      <c r="Y67" s="69" t="e">
        <f>IF(COUNTIF('[1]Lists (hide later)'!$L$3:$L$14, MONTH(Y47)&amp;YEAR(Y47))&gt;0, SUMIF($D49:$D64, "Committed", Y$49:Y$64), "")</f>
        <v>#VALUE!</v>
      </c>
      <c r="Z67" s="69" t="e">
        <f>IF(COUNTIF('[1]Lists (hide later)'!$L$3:$L$14, MONTH(Z47)&amp;YEAR(Z47))&gt;0, SUMIF($D49:$D64, "Committed", Z$49:Z$64), "")</f>
        <v>#VALUE!</v>
      </c>
      <c r="AA67" s="69" t="e">
        <f>IF(COUNTIF('[1]Lists (hide later)'!$L$3:$L$14, MONTH(AA47)&amp;YEAR(AA47))&gt;0, SUMIF($D49:$D64, "Committed", AA$49:AA$64), "")</f>
        <v>#VALUE!</v>
      </c>
      <c r="AB67" s="69" t="e">
        <f>IF(COUNTIF('[1]Lists (hide later)'!$L$3:$L$14, MONTH(AB47)&amp;YEAR(AB47))&gt;0, SUMIF($D49:$D64, "Committed", AB$49:AB$64), "")</f>
        <v>#VALUE!</v>
      </c>
      <c r="AC67" s="69" t="e">
        <f>IF(COUNTIF('[1]Lists (hide later)'!$L$3:$L$14, MONTH(AC47)&amp;YEAR(AC47))&gt;0, SUMIF($D49:$D64, "Committed", AC$49:AC$64), "")</f>
        <v>#VALUE!</v>
      </c>
      <c r="AD67" s="69" t="e">
        <f>IF(COUNTIF('[1]Lists (hide later)'!$L$3:$L$14, MONTH(AD47)&amp;YEAR(AD47))&gt;0, SUMIF($D49:$D64, "Committed", AD$49:AD$64), "")</f>
        <v>#VALUE!</v>
      </c>
      <c r="AE67" s="69" t="e">
        <f>IF(COUNTIF('[1]Lists (hide later)'!$L$3:$L$14, MONTH(AE47)&amp;YEAR(AE47))&gt;0, SUMIF($D49:$D64, "Committed", AE$49:AE$64), "")</f>
        <v>#VALUE!</v>
      </c>
      <c r="AF67" s="69" t="e">
        <f>IF(COUNTIF('[1]Lists (hide later)'!$L$3:$L$14, MONTH(AF47)&amp;YEAR(AF47))&gt;0, SUMIF($D49:$D64, "Committed", AF$49:AF$64), "")</f>
        <v>#VALUE!</v>
      </c>
      <c r="AG67" s="69" t="e">
        <f>IF(COUNTIF('[1]Lists (hide later)'!$L$3:$L$14, MONTH(AG47)&amp;YEAR(AG47))&gt;0, SUMIF($D49:$D64, "Committed", AG$49:AG$64), "")</f>
        <v>#VALUE!</v>
      </c>
      <c r="AH67" s="69" t="e">
        <f>IF(COUNTIF('[1]Lists (hide later)'!$L$3:$L$14, MONTH(AH47)&amp;YEAR(AH47))&gt;0, SUMIF($D49:$D64, "Committed", AH$49:AH$64), "")</f>
        <v>#VALUE!</v>
      </c>
      <c r="AI67" s="69" t="e">
        <f>IF(COUNTIF('[1]Lists (hide later)'!$L$3:$L$14, MONTH(AI47)&amp;YEAR(AI47))&gt;0, SUMIF($D49:$D64, "Committed", AI$49:AI$64), "")</f>
        <v>#VALUE!</v>
      </c>
      <c r="AJ67" s="69" t="e">
        <f>IF(COUNTIF('[1]Lists (hide later)'!$L$3:$L$14, MONTH(AJ47)&amp;YEAR(AJ47))&gt;0, SUMIF($D49:$D64, "Committed", AJ$49:AJ$64), "")</f>
        <v>#VALUE!</v>
      </c>
      <c r="AK67" s="69" t="e">
        <f>IF(COUNTIF('[1]Lists (hide later)'!$L$3:$L$14, MONTH(AK47)&amp;YEAR(AK47))&gt;0, SUMIF($D49:$D64, "Committed", AK$49:AK$64), "")</f>
        <v>#VALUE!</v>
      </c>
      <c r="AL67" s="69" t="e">
        <f>IF(COUNTIF('[1]Lists (hide later)'!$L$3:$L$14, MONTH(AL47)&amp;YEAR(AL47))&gt;0, SUMIF($D49:$D64, "Committed", AL$49:AL$64), "")</f>
        <v>#VALUE!</v>
      </c>
      <c r="AM67" s="69" t="e">
        <f>IF(COUNTIF('[1]Lists (hide later)'!$L$3:$L$14, MONTH(AM47)&amp;YEAR(AM47))&gt;0, SUMIF($D49:$D64, "Committed", AM$49:AM$64), "")</f>
        <v>#VALUE!</v>
      </c>
      <c r="AN67" s="69" t="e">
        <f>IF(COUNTIF('[1]Lists (hide later)'!$L$3:$L$14, MONTH(AN47)&amp;YEAR(AN47))&gt;0, SUMIF($D49:$D64, "Committed", AN$49:AN$64), "")</f>
        <v>#VALUE!</v>
      </c>
      <c r="AO67" s="69" t="e">
        <f>IF(COUNTIF('[1]Lists (hide later)'!$L$3:$L$14, MONTH(AO47)&amp;YEAR(AO47))&gt;0, SUMIF($D49:$D64, "Committed", AO$49:AO$64), "")</f>
        <v>#VALUE!</v>
      </c>
      <c r="AP67" s="69" t="e">
        <f>IF(COUNTIF('[1]Lists (hide later)'!$L$3:$L$14, MONTH(AP47)&amp;YEAR(AP47))&gt;0, SUMIF($D49:$D64, "Committed", AP$49:AP$64), "")</f>
        <v>#VALUE!</v>
      </c>
      <c r="AQ67" s="69" t="e">
        <f>IF(COUNTIF('[1]Lists (hide later)'!$L$3:$L$14, MONTH(AQ47)&amp;YEAR(AQ47))&gt;0, SUMIF($D49:$D64, "Committed", AQ$49:AQ$64), "")</f>
        <v>#VALUE!</v>
      </c>
      <c r="AR67" s="69" t="e">
        <f>IF(COUNTIF('[1]Lists (hide later)'!$L$3:$L$14, MONTH(AR47)&amp;YEAR(AR47))&gt;0, SUMIF($D49:$D64, "Committed", AR$49:AR$64), "")</f>
        <v>#VALUE!</v>
      </c>
      <c r="AS67" s="69" t="e">
        <f>IF(COUNTIF('[1]Lists (hide later)'!$L$3:$L$14, MONTH(AS47)&amp;YEAR(AS47))&gt;0, SUMIF($D49:$D64, "Committed", AS$49:AS$64), "")</f>
        <v>#VALUE!</v>
      </c>
      <c r="AT67" s="69" t="e">
        <f>IF(COUNTIF('[1]Lists (hide later)'!$L$3:$L$14, MONTH(AT47)&amp;YEAR(AT47))&gt;0, SUMIF($D49:$D64, "Committed", AT$49:AT$64), "")</f>
        <v>#VALUE!</v>
      </c>
      <c r="AU67" s="69" t="e">
        <f>IF(COUNTIF('[1]Lists (hide later)'!$L$3:$L$14, MONTH(AU47)&amp;YEAR(AU47))&gt;0, SUMIF($D49:$D64, "Committed", AU$49:AU$64), "")</f>
        <v>#VALUE!</v>
      </c>
      <c r="AV67" s="69" t="e">
        <f>IF(COUNTIF('[1]Lists (hide later)'!$L$3:$L$14, MONTH(AV47)&amp;YEAR(AV47))&gt;0, SUMIF($D49:$D64, "Committed", AV$49:AV$64), "")</f>
        <v>#VALUE!</v>
      </c>
      <c r="AW67" s="69" t="e">
        <f>IF(COUNTIF('[1]Lists (hide later)'!$L$3:$L$14, MONTH(AW47)&amp;YEAR(AW47))&gt;0, SUMIF($D49:$D64, "Committed", AW$49:AW$64), "")</f>
        <v>#VALUE!</v>
      </c>
      <c r="AX67" s="69" t="e">
        <f>IF(COUNTIF('[1]Lists (hide later)'!$L$3:$L$14, MONTH(AX47)&amp;YEAR(AX47))&gt;0, SUMIF($D49:$D64, "Committed", AX$49:AX$64), "")</f>
        <v>#VALUE!</v>
      </c>
      <c r="AY67" s="69" t="e">
        <f>IF(COUNTIF('[1]Lists (hide later)'!$L$3:$L$14, MONTH(AY47)&amp;YEAR(AY47))&gt;0, SUMIF($D49:$D64, "Committed", AY$49:AY$64), "")</f>
        <v>#VALUE!</v>
      </c>
      <c r="AZ67" s="69" t="e">
        <f>IF(COUNTIF('[1]Lists (hide later)'!$L$3:$L$14, MONTH(AZ47)&amp;YEAR(AZ47))&gt;0, SUMIF($D49:$D64, "Committed", AZ$49:AZ$64), "")</f>
        <v>#VALUE!</v>
      </c>
      <c r="BA67" s="69" t="e">
        <f>IF(COUNTIF('[1]Lists (hide later)'!$L$3:$L$14, MONTH(BA47)&amp;YEAR(BA47))&gt;0, SUMIF($D49:$D64, "Committed", BA$49:BA$64), "")</f>
        <v>#VALUE!</v>
      </c>
      <c r="BB67" s="69" t="e">
        <f>IF(COUNTIF('[1]Lists (hide later)'!$L$3:$L$14, MONTH(BB47)&amp;YEAR(BB47))&gt;0, SUMIF($D49:$D64, "Committed", BB$49:BB$64), "")</f>
        <v>#VALUE!</v>
      </c>
      <c r="BC67" s="69" t="e">
        <f>IF(COUNTIF('[1]Lists (hide later)'!$L$3:$L$14, MONTH(BC47)&amp;YEAR(BC47))&gt;0, SUMIF($D49:$D64, "Committed", BC$49:BC$64), "")</f>
        <v>#VALUE!</v>
      </c>
      <c r="BD67" s="69" t="e">
        <f>IF(COUNTIF('[1]Lists (hide later)'!$L$3:$L$14, MONTH(BD47)&amp;YEAR(BD47))&gt;0, SUMIF($D49:$D64, "Committed", BD$49:BD$64), "")</f>
        <v>#VALUE!</v>
      </c>
      <c r="BE67" s="69" t="e">
        <f>IF(COUNTIF('[1]Lists (hide later)'!$L$3:$L$14, MONTH(BE47)&amp;YEAR(BE47))&gt;0, SUMIF($D49:$D64, "Committed", BE$49:BE$64), "")</f>
        <v>#VALUE!</v>
      </c>
      <c r="BF67" s="69" t="e">
        <f>IF(COUNTIF('[1]Lists (hide later)'!$L$3:$L$14, MONTH(BF47)&amp;YEAR(BF47))&gt;0, SUMIF($D49:$D64, "Committed", BF$49:BF$64), "")</f>
        <v>#VALUE!</v>
      </c>
      <c r="BG67" s="69" t="e">
        <f>IF(COUNTIF('[1]Lists (hide later)'!$L$3:$L$14, MONTH(BG47)&amp;YEAR(BG47))&gt;0, SUMIF($D49:$D64, "Committed", BG$49:BG$64), "")</f>
        <v>#VALUE!</v>
      </c>
      <c r="BH67" s="69" t="e">
        <f>IF(COUNTIF('[1]Lists (hide later)'!$L$3:$L$14, MONTH(BH47)&amp;YEAR(BH47))&gt;0, SUMIF($D49:$D64, "Committed", BH$49:BH$64), "")</f>
        <v>#VALUE!</v>
      </c>
      <c r="BI67" s="69" t="e">
        <f>IF(COUNTIF('[1]Lists (hide later)'!$L$3:$L$14, MONTH(BI47)&amp;YEAR(BI47))&gt;0, SUMIF($D49:$D64, "Committed", BI$49:BI$64), "")</f>
        <v>#VALUE!</v>
      </c>
      <c r="BJ67" s="69" t="e">
        <f>IF(COUNTIF('[1]Lists (hide later)'!$L$3:$L$14, MONTH(BJ47)&amp;YEAR(BJ47))&gt;0, SUMIF($D49:$D64, "Committed", BJ$49:BJ$64), "")</f>
        <v>#VALUE!</v>
      </c>
      <c r="BK67" s="69" t="e">
        <f>IF(COUNTIF('[1]Lists (hide later)'!$L$3:$L$14, MONTH(BK47)&amp;YEAR(BK47))&gt;0, SUMIF($D49:$D64, "Committed", BK$49:BK$64), "")</f>
        <v>#VALUE!</v>
      </c>
      <c r="BL67" s="69" t="e">
        <f>IF(COUNTIF('[1]Lists (hide later)'!$L$3:$L$14, MONTH(BL47)&amp;YEAR(BL47))&gt;0, SUMIF($D49:$D64, "Committed", BL$49:BL$64), "")</f>
        <v>#VALUE!</v>
      </c>
      <c r="BM67" s="69" t="e">
        <f>IF(COUNTIF('[1]Lists (hide later)'!$L$3:$L$14, MONTH(BM47)&amp;YEAR(BM47))&gt;0, SUMIF($D49:$D64, "Committed", BM$49:BM$64), "")</f>
        <v>#VALUE!</v>
      </c>
    </row>
    <row r="68" spans="1:66" s="68" customFormat="1" ht="30" hidden="1" customHeight="1" x14ac:dyDescent="0.3">
      <c r="A68" s="71"/>
      <c r="B68" s="68" t="str">
        <f>B44&amp;" "&amp;"Assessment year - Forecast"</f>
        <v>[NAME OF INVESTMENT] Assessment year - Forecast</v>
      </c>
      <c r="C68" s="68" t="e">
        <f>SUM(E68:BM68)</f>
        <v>#VALUE!</v>
      </c>
      <c r="D68" s="70"/>
      <c r="E68" s="69" t="e">
        <f>IF(COUNTIF('[1]Lists (hide later)'!$L$3:$L$14, MONTH(E47)&amp;YEAR(E47))&gt;0, SUMIF($D$49:$D$64, "Forecast", E$49:E$64), "")</f>
        <v>#VALUE!</v>
      </c>
      <c r="F68" s="69" t="e">
        <f>IF(COUNTIF('[1]Lists (hide later)'!$L$3:$L$14, MONTH(F47)&amp;YEAR(F47))&gt;0, SUMIF($D$49:$D$64, "Forecast", F$49:F$64), "")</f>
        <v>#VALUE!</v>
      </c>
      <c r="G68" s="69" t="e">
        <f>IF(COUNTIF('[1]Lists (hide later)'!$L$3:$L$14, MONTH(G47)&amp;YEAR(G47))&gt;0, SUMIF($D$49:$D$64, "Forecast", G$49:G$64), "")</f>
        <v>#VALUE!</v>
      </c>
      <c r="H68" s="69" t="e">
        <f>IF(COUNTIF('[1]Lists (hide later)'!$L$3:$L$14, MONTH(H47)&amp;YEAR(H47))&gt;0, SUMIF($D$49:$D$64, "Forecast", H$49:H$64), "")</f>
        <v>#VALUE!</v>
      </c>
      <c r="I68" s="69" t="e">
        <f>IF(COUNTIF('[1]Lists (hide later)'!$L$3:$L$14, MONTH(I47)&amp;YEAR(I47))&gt;0, SUMIF($D$49:$D$64, "Forecast", I$49:I$64), "")</f>
        <v>#VALUE!</v>
      </c>
      <c r="J68" s="69" t="e">
        <f>IF(COUNTIF('[1]Lists (hide later)'!$L$3:$L$14, MONTH(J47)&amp;YEAR(J47))&gt;0, SUMIF($D$49:$D$64, "Forecast", J$49:J$64), "")</f>
        <v>#VALUE!</v>
      </c>
      <c r="K68" s="69" t="e">
        <f>IF(COUNTIF('[1]Lists (hide later)'!$L$3:$L$14, MONTH(K47)&amp;YEAR(K47))&gt;0, SUMIF($D$49:$D$64, "Forecast", K$49:K$64), "")</f>
        <v>#VALUE!</v>
      </c>
      <c r="L68" s="69" t="e">
        <f>IF(COUNTIF('[1]Lists (hide later)'!$L$3:$L$14, MONTH(L47)&amp;YEAR(L47))&gt;0, SUMIF($D$49:$D$64, "Forecast", L$49:L$64), "")</f>
        <v>#VALUE!</v>
      </c>
      <c r="M68" s="69" t="e">
        <f>IF(COUNTIF('[1]Lists (hide later)'!$L$3:$L$14, MONTH(M47)&amp;YEAR(M47))&gt;0, SUMIF($D$49:$D$64, "Forecast", M$49:M$64), "")</f>
        <v>#VALUE!</v>
      </c>
      <c r="N68" s="69" t="e">
        <f>IF(COUNTIF('[1]Lists (hide later)'!$L$3:$L$14, MONTH(N47)&amp;YEAR(N47))&gt;0, SUMIF($D$49:$D$64, "Forecast", N$49:N$64), "")</f>
        <v>#VALUE!</v>
      </c>
      <c r="O68" s="69" t="e">
        <f>IF(COUNTIF('[1]Lists (hide later)'!$L$3:$L$14, MONTH(O47)&amp;YEAR(O47))&gt;0, SUMIF($D$49:$D$64, "Forecast", O$49:O$64), "")</f>
        <v>#VALUE!</v>
      </c>
      <c r="P68" s="69" t="e">
        <f>IF(COUNTIF('[1]Lists (hide later)'!$L$3:$L$14, MONTH(P47)&amp;YEAR(P47))&gt;0, SUMIF($D$49:$D$64, "Forecast", P$49:P$64), "")</f>
        <v>#VALUE!</v>
      </c>
      <c r="Q68" s="69" t="e">
        <f>IF(COUNTIF('[1]Lists (hide later)'!$L$3:$L$14, MONTH(Q47)&amp;YEAR(Q47))&gt;0, SUMIF($D$49:$D$64, "Forecast", Q$49:Q$64), "")</f>
        <v>#VALUE!</v>
      </c>
      <c r="R68" s="69" t="e">
        <f>IF(COUNTIF('[1]Lists (hide later)'!$L$3:$L$14, MONTH(R47)&amp;YEAR(R47))&gt;0, SUMIF($D$49:$D$64, "Forecast", R$49:R$64), "")</f>
        <v>#VALUE!</v>
      </c>
      <c r="S68" s="69" t="e">
        <f>IF(COUNTIF('[1]Lists (hide later)'!$L$3:$L$14, MONTH(S47)&amp;YEAR(S47))&gt;0, SUMIF($D$49:$D$64, "Forecast", S$49:S$64), "")</f>
        <v>#VALUE!</v>
      </c>
      <c r="T68" s="69" t="e">
        <f>IF(COUNTIF('[1]Lists (hide later)'!$L$3:$L$14, MONTH(T47)&amp;YEAR(T47))&gt;0, SUMIF($D$49:$D$64, "Forecast", T$49:T$64), "")</f>
        <v>#VALUE!</v>
      </c>
      <c r="U68" s="69" t="e">
        <f>IF(COUNTIF('[1]Lists (hide later)'!$L$3:$L$14, MONTH(U47)&amp;YEAR(U47))&gt;0, SUMIF($D$49:$D$64, "Forecast", U$49:U$64), "")</f>
        <v>#VALUE!</v>
      </c>
      <c r="V68" s="69" t="e">
        <f>IF(COUNTIF('[1]Lists (hide later)'!$L$3:$L$14, MONTH(V47)&amp;YEAR(V47))&gt;0, SUMIF($D$49:$D$64, "Forecast", V$49:V$64), "")</f>
        <v>#VALUE!</v>
      </c>
      <c r="W68" s="69" t="e">
        <f>IF(COUNTIF('[1]Lists (hide later)'!$L$3:$L$14, MONTH(W47)&amp;YEAR(W47))&gt;0, SUMIF($D$49:$D$64, "Forecast", W$49:W$64), "")</f>
        <v>#VALUE!</v>
      </c>
      <c r="X68" s="69" t="e">
        <f>IF(COUNTIF('[1]Lists (hide later)'!$L$3:$L$14, MONTH(X47)&amp;YEAR(X47))&gt;0, SUMIF($D$49:$D$64, "Forecast", X$49:X$64), "")</f>
        <v>#VALUE!</v>
      </c>
      <c r="Y68" s="69" t="e">
        <f>IF(COUNTIF('[1]Lists (hide later)'!$L$3:$L$14, MONTH(Y47)&amp;YEAR(Y47))&gt;0, SUMIF($D$49:$D$64, "Forecast", Y$49:Y$64), "")</f>
        <v>#VALUE!</v>
      </c>
      <c r="Z68" s="69" t="e">
        <f>IF(COUNTIF('[1]Lists (hide later)'!$L$3:$L$14, MONTH(Z47)&amp;YEAR(Z47))&gt;0, SUMIF($D$49:$D$64, "Forecast", Z$49:Z$64), "")</f>
        <v>#VALUE!</v>
      </c>
      <c r="AA68" s="69" t="e">
        <f>IF(COUNTIF('[1]Lists (hide later)'!$L$3:$L$14, MONTH(AA47)&amp;YEAR(AA47))&gt;0, SUMIF($D$49:$D$64, "Forecast", AA$49:AA$64), "")</f>
        <v>#VALUE!</v>
      </c>
      <c r="AB68" s="69" t="e">
        <f>IF(COUNTIF('[1]Lists (hide later)'!$L$3:$L$14, MONTH(AB47)&amp;YEAR(AB47))&gt;0, SUMIF($D$49:$D$64, "Forecast", AB$49:AB$64), "")</f>
        <v>#VALUE!</v>
      </c>
      <c r="AC68" s="69" t="e">
        <f>IF(COUNTIF('[1]Lists (hide later)'!$L$3:$L$14, MONTH(AC47)&amp;YEAR(AC47))&gt;0, SUMIF($D$49:$D$64, "Forecast", AC$49:AC$64), "")</f>
        <v>#VALUE!</v>
      </c>
      <c r="AD68" s="69" t="e">
        <f>IF(COUNTIF('[1]Lists (hide later)'!$L$3:$L$14, MONTH(AD47)&amp;YEAR(AD47))&gt;0, SUMIF($D$49:$D$64, "Forecast", AD$49:AD$64), "")</f>
        <v>#VALUE!</v>
      </c>
      <c r="AE68" s="69" t="e">
        <f>IF(COUNTIF('[1]Lists (hide later)'!$L$3:$L$14, MONTH(AE47)&amp;YEAR(AE47))&gt;0, SUMIF($D$49:$D$64, "Forecast", AE$49:AE$64), "")</f>
        <v>#VALUE!</v>
      </c>
      <c r="AF68" s="69" t="e">
        <f>IF(COUNTIF('[1]Lists (hide later)'!$L$3:$L$14, MONTH(AF47)&amp;YEAR(AF47))&gt;0, SUMIF($D$49:$D$64, "Forecast", AF$49:AF$64), "")</f>
        <v>#VALUE!</v>
      </c>
      <c r="AG68" s="69" t="e">
        <f>IF(COUNTIF('[1]Lists (hide later)'!$L$3:$L$14, MONTH(AG47)&amp;YEAR(AG47))&gt;0, SUMIF($D$49:$D$64, "Forecast", AG$49:AG$64), "")</f>
        <v>#VALUE!</v>
      </c>
      <c r="AH68" s="69" t="e">
        <f>IF(COUNTIF('[1]Lists (hide later)'!$L$3:$L$14, MONTH(AH47)&amp;YEAR(AH47))&gt;0, SUMIF($D$49:$D$64, "Forecast", AH$49:AH$64), "")</f>
        <v>#VALUE!</v>
      </c>
      <c r="AI68" s="69" t="e">
        <f>IF(COUNTIF('[1]Lists (hide later)'!$L$3:$L$14, MONTH(AI47)&amp;YEAR(AI47))&gt;0, SUMIF($D$49:$D$64, "Forecast", AI$49:AI$64), "")</f>
        <v>#VALUE!</v>
      </c>
      <c r="AJ68" s="69" t="e">
        <f>IF(COUNTIF('[1]Lists (hide later)'!$L$3:$L$14, MONTH(AJ47)&amp;YEAR(AJ47))&gt;0, SUMIF($D$49:$D$64, "Forecast", AJ$49:AJ$64), "")</f>
        <v>#VALUE!</v>
      </c>
      <c r="AK68" s="69" t="e">
        <f>IF(COUNTIF('[1]Lists (hide later)'!$L$3:$L$14, MONTH(AK47)&amp;YEAR(AK47))&gt;0, SUMIF($D$49:$D$64, "Forecast", AK$49:AK$64), "")</f>
        <v>#VALUE!</v>
      </c>
      <c r="AL68" s="69" t="e">
        <f>IF(COUNTIF('[1]Lists (hide later)'!$L$3:$L$14, MONTH(AL47)&amp;YEAR(AL47))&gt;0, SUMIF($D$49:$D$64, "Forecast", AL$49:AL$64), "")</f>
        <v>#VALUE!</v>
      </c>
      <c r="AM68" s="69" t="e">
        <f>IF(COUNTIF('[1]Lists (hide later)'!$L$3:$L$14, MONTH(AM47)&amp;YEAR(AM47))&gt;0, SUMIF($D$49:$D$64, "Forecast", AM$49:AM$64), "")</f>
        <v>#VALUE!</v>
      </c>
      <c r="AN68" s="69" t="e">
        <f>IF(COUNTIF('[1]Lists (hide later)'!$L$3:$L$14, MONTH(AN47)&amp;YEAR(AN47))&gt;0, SUMIF($D$49:$D$64, "Forecast", AN$49:AN$64), "")</f>
        <v>#VALUE!</v>
      </c>
      <c r="AO68" s="69" t="e">
        <f>IF(COUNTIF('[1]Lists (hide later)'!$L$3:$L$14, MONTH(AO47)&amp;YEAR(AO47))&gt;0, SUMIF($D$49:$D$64, "Forecast", AO$49:AO$64), "")</f>
        <v>#VALUE!</v>
      </c>
      <c r="AP68" s="69" t="e">
        <f>IF(COUNTIF('[1]Lists (hide later)'!$L$3:$L$14, MONTH(AP47)&amp;YEAR(AP47))&gt;0, SUMIF($D$49:$D$64, "Forecast", AP$49:AP$64), "")</f>
        <v>#VALUE!</v>
      </c>
      <c r="AQ68" s="69" t="e">
        <f>IF(COUNTIF('[1]Lists (hide later)'!$L$3:$L$14, MONTH(AQ47)&amp;YEAR(AQ47))&gt;0, SUMIF($D$49:$D$64, "Forecast", AQ$49:AQ$64), "")</f>
        <v>#VALUE!</v>
      </c>
      <c r="AR68" s="69" t="e">
        <f>IF(COUNTIF('[1]Lists (hide later)'!$L$3:$L$14, MONTH(AR47)&amp;YEAR(AR47))&gt;0, SUMIF($D$49:$D$64, "Forecast", AR$49:AR$64), "")</f>
        <v>#VALUE!</v>
      </c>
      <c r="AS68" s="69" t="e">
        <f>IF(COUNTIF('[1]Lists (hide later)'!$L$3:$L$14, MONTH(AS47)&amp;YEAR(AS47))&gt;0, SUMIF($D$49:$D$64, "Forecast", AS$49:AS$64), "")</f>
        <v>#VALUE!</v>
      </c>
      <c r="AT68" s="69" t="e">
        <f>IF(COUNTIF('[1]Lists (hide later)'!$L$3:$L$14, MONTH(AT47)&amp;YEAR(AT47))&gt;0, SUMIF($D$49:$D$64, "Forecast", AT$49:AT$64), "")</f>
        <v>#VALUE!</v>
      </c>
      <c r="AU68" s="69" t="e">
        <f>IF(COUNTIF('[1]Lists (hide later)'!$L$3:$L$14, MONTH(AU47)&amp;YEAR(AU47))&gt;0, SUMIF($D$49:$D$64, "Forecast", AU$49:AU$64), "")</f>
        <v>#VALUE!</v>
      </c>
      <c r="AV68" s="69" t="e">
        <f>IF(COUNTIF('[1]Lists (hide later)'!$L$3:$L$14, MONTH(AV47)&amp;YEAR(AV47))&gt;0, SUMIF($D$49:$D$64, "Forecast", AV$49:AV$64), "")</f>
        <v>#VALUE!</v>
      </c>
      <c r="AW68" s="69" t="e">
        <f>IF(COUNTIF('[1]Lists (hide later)'!$L$3:$L$14, MONTH(AW47)&amp;YEAR(AW47))&gt;0, SUMIF($D$49:$D$64, "Forecast", AW$49:AW$64), "")</f>
        <v>#VALUE!</v>
      </c>
      <c r="AX68" s="69" t="e">
        <f>IF(COUNTIF('[1]Lists (hide later)'!$L$3:$L$14, MONTH(AX47)&amp;YEAR(AX47))&gt;0, SUMIF($D$49:$D$64, "Forecast", AX$49:AX$64), "")</f>
        <v>#VALUE!</v>
      </c>
      <c r="AY68" s="69" t="e">
        <f>IF(COUNTIF('[1]Lists (hide later)'!$L$3:$L$14, MONTH(AY47)&amp;YEAR(AY47))&gt;0, SUMIF($D$49:$D$64, "Forecast", AY$49:AY$64), "")</f>
        <v>#VALUE!</v>
      </c>
      <c r="AZ68" s="69" t="e">
        <f>IF(COUNTIF('[1]Lists (hide later)'!$L$3:$L$14, MONTH(AZ47)&amp;YEAR(AZ47))&gt;0, SUMIF($D$49:$D$64, "Forecast", AZ$49:AZ$64), "")</f>
        <v>#VALUE!</v>
      </c>
      <c r="BA68" s="69" t="e">
        <f>IF(COUNTIF('[1]Lists (hide later)'!$L$3:$L$14, MONTH(BA47)&amp;YEAR(BA47))&gt;0, SUMIF($D$49:$D$64, "Forecast", BA$49:BA$64), "")</f>
        <v>#VALUE!</v>
      </c>
      <c r="BB68" s="69" t="e">
        <f>IF(COUNTIF('[1]Lists (hide later)'!$L$3:$L$14, MONTH(BB47)&amp;YEAR(BB47))&gt;0, SUMIF($D$49:$D$64, "Forecast", BB$49:BB$64), "")</f>
        <v>#VALUE!</v>
      </c>
      <c r="BC68" s="69" t="e">
        <f>IF(COUNTIF('[1]Lists (hide later)'!$L$3:$L$14, MONTH(BC47)&amp;YEAR(BC47))&gt;0, SUMIF($D$49:$D$64, "Forecast", BC$49:BC$64), "")</f>
        <v>#VALUE!</v>
      </c>
      <c r="BD68" s="69" t="e">
        <f>IF(COUNTIF('[1]Lists (hide later)'!$L$3:$L$14, MONTH(BD47)&amp;YEAR(BD47))&gt;0, SUMIF($D$49:$D$64, "Forecast", BD$49:BD$64), "")</f>
        <v>#VALUE!</v>
      </c>
      <c r="BE68" s="69" t="e">
        <f>IF(COUNTIF('[1]Lists (hide later)'!$L$3:$L$14, MONTH(BE47)&amp;YEAR(BE47))&gt;0, SUMIF($D$49:$D$64, "Forecast", BE$49:BE$64), "")</f>
        <v>#VALUE!</v>
      </c>
      <c r="BF68" s="69" t="e">
        <f>IF(COUNTIF('[1]Lists (hide later)'!$L$3:$L$14, MONTH(BF47)&amp;YEAR(BF47))&gt;0, SUMIF($D$49:$D$64, "Forecast", BF$49:BF$64), "")</f>
        <v>#VALUE!</v>
      </c>
      <c r="BG68" s="69" t="e">
        <f>IF(COUNTIF('[1]Lists (hide later)'!$L$3:$L$14, MONTH(BG47)&amp;YEAR(BG47))&gt;0, SUMIF($D$49:$D$64, "Forecast", BG$49:BG$64), "")</f>
        <v>#VALUE!</v>
      </c>
      <c r="BH68" s="69" t="e">
        <f>IF(COUNTIF('[1]Lists (hide later)'!$L$3:$L$14, MONTH(BH47)&amp;YEAR(BH47))&gt;0, SUMIF($D$49:$D$64, "Forecast", BH$49:BH$64), "")</f>
        <v>#VALUE!</v>
      </c>
      <c r="BI68" s="69" t="e">
        <f>IF(COUNTIF('[1]Lists (hide later)'!$L$3:$L$14, MONTH(BI47)&amp;YEAR(BI47))&gt;0, SUMIF($D$49:$D$64, "Forecast", BI$49:BI$64), "")</f>
        <v>#VALUE!</v>
      </c>
      <c r="BJ68" s="69" t="e">
        <f>IF(COUNTIF('[1]Lists (hide later)'!$L$3:$L$14, MONTH(BJ47)&amp;YEAR(BJ47))&gt;0, SUMIF($D$49:$D$64, "Forecast", BJ$49:BJ$64), "")</f>
        <v>#VALUE!</v>
      </c>
      <c r="BK68" s="69" t="e">
        <f>IF(COUNTIF('[1]Lists (hide later)'!$L$3:$L$14, MONTH(BK47)&amp;YEAR(BK47))&gt;0, SUMIF($D$49:$D$64, "Forecast", BK$49:BK$64), "")</f>
        <v>#VALUE!</v>
      </c>
      <c r="BL68" s="69" t="e">
        <f>IF(COUNTIF('[1]Lists (hide later)'!$L$3:$L$14, MONTH(BL47)&amp;YEAR(BL47))&gt;0, SUMIF($D$49:$D$64, "Forecast", BL$49:BL$64), "")</f>
        <v>#VALUE!</v>
      </c>
      <c r="BM68" s="69" t="e">
        <f>IF(COUNTIF('[1]Lists (hide later)'!$L$3:$L$14, MONTH(BM47)&amp;YEAR(BM47))&gt;0, SUMIF($D$49:$D$64, "Forecast", BM$49:BM$64), "")</f>
        <v>#VALUE!</v>
      </c>
    </row>
    <row r="69" spans="1:66" s="68" customFormat="1" ht="14.4" hidden="1" x14ac:dyDescent="0.3">
      <c r="A69" s="71"/>
      <c r="B69" s="68" t="str">
        <f>B44&amp;" "&amp;"Check"</f>
        <v>[NAME OF INVESTMENT] Check</v>
      </c>
      <c r="C69" s="68" t="e">
        <f>SUM(E69:BM69)</f>
        <v>#VALUE!</v>
      </c>
      <c r="D69" s="70"/>
      <c r="E69" s="69" t="e">
        <f t="shared" ref="E69:AJ69" si="12">SUM(E49:E64)-SUM(E67:E68)</f>
        <v>#VALUE!</v>
      </c>
      <c r="F69" s="69" t="e">
        <f t="shared" si="12"/>
        <v>#VALUE!</v>
      </c>
      <c r="G69" s="69" t="e">
        <f t="shared" si="12"/>
        <v>#VALUE!</v>
      </c>
      <c r="H69" s="69" t="e">
        <f t="shared" si="12"/>
        <v>#VALUE!</v>
      </c>
      <c r="I69" s="69" t="e">
        <f t="shared" si="12"/>
        <v>#VALUE!</v>
      </c>
      <c r="J69" s="69" t="e">
        <f t="shared" si="12"/>
        <v>#VALUE!</v>
      </c>
      <c r="K69" s="69" t="e">
        <f t="shared" si="12"/>
        <v>#VALUE!</v>
      </c>
      <c r="L69" s="69" t="e">
        <f t="shared" si="12"/>
        <v>#VALUE!</v>
      </c>
      <c r="M69" s="69" t="e">
        <f t="shared" si="12"/>
        <v>#VALUE!</v>
      </c>
      <c r="N69" s="69" t="e">
        <f t="shared" si="12"/>
        <v>#VALUE!</v>
      </c>
      <c r="O69" s="69" t="e">
        <f t="shared" si="12"/>
        <v>#VALUE!</v>
      </c>
      <c r="P69" s="69" t="e">
        <f t="shared" si="12"/>
        <v>#VALUE!</v>
      </c>
      <c r="Q69" s="69" t="e">
        <f t="shared" si="12"/>
        <v>#VALUE!</v>
      </c>
      <c r="R69" s="69" t="e">
        <f t="shared" si="12"/>
        <v>#VALUE!</v>
      </c>
      <c r="S69" s="69" t="e">
        <f t="shared" si="12"/>
        <v>#VALUE!</v>
      </c>
      <c r="T69" s="69" t="e">
        <f t="shared" si="12"/>
        <v>#VALUE!</v>
      </c>
      <c r="U69" s="69" t="e">
        <f t="shared" si="12"/>
        <v>#VALUE!</v>
      </c>
      <c r="V69" s="69" t="e">
        <f t="shared" si="12"/>
        <v>#VALUE!</v>
      </c>
      <c r="W69" s="69" t="e">
        <f t="shared" si="12"/>
        <v>#VALUE!</v>
      </c>
      <c r="X69" s="69" t="e">
        <f t="shared" si="12"/>
        <v>#VALUE!</v>
      </c>
      <c r="Y69" s="69" t="e">
        <f t="shared" si="12"/>
        <v>#VALUE!</v>
      </c>
      <c r="Z69" s="69" t="e">
        <f t="shared" si="12"/>
        <v>#VALUE!</v>
      </c>
      <c r="AA69" s="69" t="e">
        <f t="shared" si="12"/>
        <v>#VALUE!</v>
      </c>
      <c r="AB69" s="69" t="e">
        <f t="shared" si="12"/>
        <v>#VALUE!</v>
      </c>
      <c r="AC69" s="69" t="e">
        <f t="shared" si="12"/>
        <v>#VALUE!</v>
      </c>
      <c r="AD69" s="69" t="e">
        <f t="shared" si="12"/>
        <v>#VALUE!</v>
      </c>
      <c r="AE69" s="69" t="e">
        <f t="shared" si="12"/>
        <v>#VALUE!</v>
      </c>
      <c r="AF69" s="69" t="e">
        <f t="shared" si="12"/>
        <v>#VALUE!</v>
      </c>
      <c r="AG69" s="69" t="e">
        <f t="shared" si="12"/>
        <v>#VALUE!</v>
      </c>
      <c r="AH69" s="69" t="e">
        <f t="shared" si="12"/>
        <v>#VALUE!</v>
      </c>
      <c r="AI69" s="69" t="e">
        <f t="shared" si="12"/>
        <v>#VALUE!</v>
      </c>
      <c r="AJ69" s="69" t="e">
        <f t="shared" si="12"/>
        <v>#VALUE!</v>
      </c>
      <c r="AK69" s="69" t="e">
        <f t="shared" ref="AK69:BM69" si="13">SUM(AK49:AK64)-SUM(AK67:AK68)</f>
        <v>#VALUE!</v>
      </c>
      <c r="AL69" s="69" t="e">
        <f t="shared" si="13"/>
        <v>#VALUE!</v>
      </c>
      <c r="AM69" s="69" t="e">
        <f t="shared" si="13"/>
        <v>#VALUE!</v>
      </c>
      <c r="AN69" s="69" t="e">
        <f t="shared" si="13"/>
        <v>#VALUE!</v>
      </c>
      <c r="AO69" s="69" t="e">
        <f t="shared" si="13"/>
        <v>#VALUE!</v>
      </c>
      <c r="AP69" s="69" t="e">
        <f t="shared" si="13"/>
        <v>#VALUE!</v>
      </c>
      <c r="AQ69" s="69" t="e">
        <f t="shared" si="13"/>
        <v>#VALUE!</v>
      </c>
      <c r="AR69" s="69" t="e">
        <f t="shared" si="13"/>
        <v>#VALUE!</v>
      </c>
      <c r="AS69" s="69" t="e">
        <f t="shared" si="13"/>
        <v>#VALUE!</v>
      </c>
      <c r="AT69" s="69" t="e">
        <f t="shared" si="13"/>
        <v>#VALUE!</v>
      </c>
      <c r="AU69" s="69" t="e">
        <f t="shared" si="13"/>
        <v>#VALUE!</v>
      </c>
      <c r="AV69" s="69" t="e">
        <f t="shared" si="13"/>
        <v>#VALUE!</v>
      </c>
      <c r="AW69" s="69" t="e">
        <f t="shared" si="13"/>
        <v>#VALUE!</v>
      </c>
      <c r="AX69" s="69" t="e">
        <f t="shared" si="13"/>
        <v>#VALUE!</v>
      </c>
      <c r="AY69" s="69" t="e">
        <f t="shared" si="13"/>
        <v>#VALUE!</v>
      </c>
      <c r="AZ69" s="69" t="e">
        <f t="shared" si="13"/>
        <v>#VALUE!</v>
      </c>
      <c r="BA69" s="69" t="e">
        <f t="shared" si="13"/>
        <v>#VALUE!</v>
      </c>
      <c r="BB69" s="69" t="e">
        <f t="shared" si="13"/>
        <v>#VALUE!</v>
      </c>
      <c r="BC69" s="69" t="e">
        <f t="shared" si="13"/>
        <v>#VALUE!</v>
      </c>
      <c r="BD69" s="69" t="e">
        <f t="shared" si="13"/>
        <v>#VALUE!</v>
      </c>
      <c r="BE69" s="69" t="e">
        <f t="shared" si="13"/>
        <v>#VALUE!</v>
      </c>
      <c r="BF69" s="69" t="e">
        <f t="shared" si="13"/>
        <v>#VALUE!</v>
      </c>
      <c r="BG69" s="69" t="e">
        <f t="shared" si="13"/>
        <v>#VALUE!</v>
      </c>
      <c r="BH69" s="69" t="e">
        <f t="shared" si="13"/>
        <v>#VALUE!</v>
      </c>
      <c r="BI69" s="69" t="e">
        <f t="shared" si="13"/>
        <v>#VALUE!</v>
      </c>
      <c r="BJ69" s="69" t="e">
        <f t="shared" si="13"/>
        <v>#VALUE!</v>
      </c>
      <c r="BK69" s="69" t="e">
        <f t="shared" si="13"/>
        <v>#VALUE!</v>
      </c>
      <c r="BL69" s="69" t="e">
        <f t="shared" si="13"/>
        <v>#VALUE!</v>
      </c>
      <c r="BM69" s="69" t="e">
        <f t="shared" si="13"/>
        <v>#VALUE!</v>
      </c>
    </row>
    <row r="71" spans="1:66" ht="15" customHeight="1" thickBot="1" x14ac:dyDescent="0.35"/>
    <row r="72" spans="1:66" thickBot="1" x14ac:dyDescent="0.35">
      <c r="A72" s="158">
        <v>3</v>
      </c>
      <c r="B72" s="102" t="s">
        <v>245</v>
      </c>
    </row>
    <row r="73" spans="1:66" ht="15" customHeight="1" thickBot="1" x14ac:dyDescent="0.35">
      <c r="B73" s="101" t="s">
        <v>246</v>
      </c>
    </row>
    <row r="74" spans="1:66" s="98" customFormat="1" ht="14.4" x14ac:dyDescent="0.3">
      <c r="A74" s="97"/>
      <c r="B74" s="100"/>
      <c r="C74" s="100"/>
      <c r="D74" s="100"/>
      <c r="E74" s="99" t="s">
        <v>247</v>
      </c>
      <c r="F74" s="99" t="s">
        <v>248</v>
      </c>
      <c r="G74" s="99" t="s">
        <v>249</v>
      </c>
      <c r="H74" s="99" t="s">
        <v>250</v>
      </c>
      <c r="I74" s="99" t="s">
        <v>251</v>
      </c>
      <c r="J74" s="99" t="s">
        <v>252</v>
      </c>
      <c r="K74" s="99" t="s">
        <v>253</v>
      </c>
      <c r="L74" s="99" t="s">
        <v>254</v>
      </c>
      <c r="M74" s="99" t="s">
        <v>255</v>
      </c>
      <c r="N74" s="99" t="s">
        <v>256</v>
      </c>
      <c r="O74" s="99" t="s">
        <v>257</v>
      </c>
      <c r="P74" s="99" t="s">
        <v>258</v>
      </c>
      <c r="Q74" s="99" t="s">
        <v>259</v>
      </c>
      <c r="R74" s="99" t="s">
        <v>260</v>
      </c>
      <c r="S74" s="99" t="s">
        <v>261</v>
      </c>
      <c r="T74" s="99" t="s">
        <v>262</v>
      </c>
      <c r="U74" s="99" t="s">
        <v>263</v>
      </c>
      <c r="V74" s="99" t="s">
        <v>264</v>
      </c>
      <c r="W74" s="99" t="s">
        <v>265</v>
      </c>
      <c r="X74" s="99" t="s">
        <v>266</v>
      </c>
      <c r="Y74" s="99" t="s">
        <v>267</v>
      </c>
      <c r="Z74" s="99" t="s">
        <v>268</v>
      </c>
      <c r="AA74" s="99" t="s">
        <v>269</v>
      </c>
      <c r="AB74" s="99" t="s">
        <v>270</v>
      </c>
      <c r="AC74" s="99" t="s">
        <v>271</v>
      </c>
      <c r="AD74" s="99" t="s">
        <v>272</v>
      </c>
      <c r="AE74" s="99" t="s">
        <v>273</v>
      </c>
      <c r="AF74" s="99" t="s">
        <v>274</v>
      </c>
      <c r="AG74" s="99" t="s">
        <v>275</v>
      </c>
      <c r="AH74" s="99" t="s">
        <v>276</v>
      </c>
      <c r="AI74" s="99" t="s">
        <v>277</v>
      </c>
      <c r="AJ74" s="99" t="s">
        <v>278</v>
      </c>
      <c r="AK74" s="99" t="s">
        <v>279</v>
      </c>
      <c r="AL74" s="99" t="s">
        <v>280</v>
      </c>
      <c r="AM74" s="99" t="s">
        <v>281</v>
      </c>
      <c r="AN74" s="99" t="s">
        <v>282</v>
      </c>
      <c r="AO74" s="99" t="s">
        <v>283</v>
      </c>
      <c r="AP74" s="99" t="s">
        <v>284</v>
      </c>
      <c r="AQ74" s="99" t="s">
        <v>285</v>
      </c>
      <c r="AR74" s="99" t="s">
        <v>286</v>
      </c>
      <c r="AS74" s="99" t="s">
        <v>287</v>
      </c>
      <c r="AT74" s="99" t="s">
        <v>288</v>
      </c>
      <c r="AU74" s="99" t="s">
        <v>289</v>
      </c>
      <c r="AV74" s="99" t="s">
        <v>290</v>
      </c>
      <c r="AW74" s="99" t="s">
        <v>291</v>
      </c>
      <c r="AX74" s="99" t="s">
        <v>292</v>
      </c>
      <c r="AY74" s="99" t="s">
        <v>293</v>
      </c>
      <c r="AZ74" s="99" t="s">
        <v>294</v>
      </c>
      <c r="BA74" s="99" t="s">
        <v>295</v>
      </c>
      <c r="BB74" s="99" t="s">
        <v>296</v>
      </c>
      <c r="BC74" s="99" t="s">
        <v>297</v>
      </c>
      <c r="BD74" s="99" t="s">
        <v>298</v>
      </c>
      <c r="BE74" s="99" t="s">
        <v>299</v>
      </c>
      <c r="BF74" s="99" t="s">
        <v>300</v>
      </c>
      <c r="BG74" s="99" t="s">
        <v>301</v>
      </c>
      <c r="BH74" s="99" t="s">
        <v>302</v>
      </c>
      <c r="BI74" s="99" t="s">
        <v>303</v>
      </c>
      <c r="BJ74" s="99" t="s">
        <v>304</v>
      </c>
      <c r="BK74" s="99" t="s">
        <v>305</v>
      </c>
      <c r="BL74" s="99" t="s">
        <v>306</v>
      </c>
      <c r="BM74" s="99" t="s">
        <v>307</v>
      </c>
    </row>
    <row r="75" spans="1:66" s="93" customFormat="1" ht="15" customHeight="1" x14ac:dyDescent="0.3">
      <c r="A75" s="97"/>
      <c r="B75" s="96" t="s">
        <v>308</v>
      </c>
      <c r="C75" s="96"/>
      <c r="D75" s="96"/>
      <c r="E75" s="95" t="str">
        <f>B73</f>
        <v>Select first period spend was committed</v>
      </c>
      <c r="F75" s="95" t="str">
        <f t="shared" ref="F75:AK75" si="14">IFERROR(EDATE(E75, 1), "Populate Start Date")</f>
        <v>Populate Start Date</v>
      </c>
      <c r="G75" s="95" t="str">
        <f t="shared" si="14"/>
        <v>Populate Start Date</v>
      </c>
      <c r="H75" s="95" t="str">
        <f t="shared" si="14"/>
        <v>Populate Start Date</v>
      </c>
      <c r="I75" s="95" t="str">
        <f t="shared" si="14"/>
        <v>Populate Start Date</v>
      </c>
      <c r="J75" s="95" t="str">
        <f t="shared" si="14"/>
        <v>Populate Start Date</v>
      </c>
      <c r="K75" s="95" t="str">
        <f t="shared" si="14"/>
        <v>Populate Start Date</v>
      </c>
      <c r="L75" s="95" t="str">
        <f t="shared" si="14"/>
        <v>Populate Start Date</v>
      </c>
      <c r="M75" s="95" t="str">
        <f t="shared" si="14"/>
        <v>Populate Start Date</v>
      </c>
      <c r="N75" s="95" t="str">
        <f t="shared" si="14"/>
        <v>Populate Start Date</v>
      </c>
      <c r="O75" s="95" t="str">
        <f t="shared" si="14"/>
        <v>Populate Start Date</v>
      </c>
      <c r="P75" s="95" t="str">
        <f t="shared" si="14"/>
        <v>Populate Start Date</v>
      </c>
      <c r="Q75" s="95" t="str">
        <f t="shared" si="14"/>
        <v>Populate Start Date</v>
      </c>
      <c r="R75" s="95" t="str">
        <f t="shared" si="14"/>
        <v>Populate Start Date</v>
      </c>
      <c r="S75" s="95" t="str">
        <f t="shared" si="14"/>
        <v>Populate Start Date</v>
      </c>
      <c r="T75" s="95" t="str">
        <f t="shared" si="14"/>
        <v>Populate Start Date</v>
      </c>
      <c r="U75" s="95" t="str">
        <f t="shared" si="14"/>
        <v>Populate Start Date</v>
      </c>
      <c r="V75" s="95" t="str">
        <f t="shared" si="14"/>
        <v>Populate Start Date</v>
      </c>
      <c r="W75" s="95" t="str">
        <f t="shared" si="14"/>
        <v>Populate Start Date</v>
      </c>
      <c r="X75" s="95" t="str">
        <f t="shared" si="14"/>
        <v>Populate Start Date</v>
      </c>
      <c r="Y75" s="95" t="str">
        <f t="shared" si="14"/>
        <v>Populate Start Date</v>
      </c>
      <c r="Z75" s="95" t="str">
        <f t="shared" si="14"/>
        <v>Populate Start Date</v>
      </c>
      <c r="AA75" s="95" t="str">
        <f t="shared" si="14"/>
        <v>Populate Start Date</v>
      </c>
      <c r="AB75" s="95" t="str">
        <f t="shared" si="14"/>
        <v>Populate Start Date</v>
      </c>
      <c r="AC75" s="95" t="str">
        <f t="shared" si="14"/>
        <v>Populate Start Date</v>
      </c>
      <c r="AD75" s="95" t="str">
        <f t="shared" si="14"/>
        <v>Populate Start Date</v>
      </c>
      <c r="AE75" s="95" t="str">
        <f t="shared" si="14"/>
        <v>Populate Start Date</v>
      </c>
      <c r="AF75" s="95" t="str">
        <f t="shared" si="14"/>
        <v>Populate Start Date</v>
      </c>
      <c r="AG75" s="95" t="str">
        <f t="shared" si="14"/>
        <v>Populate Start Date</v>
      </c>
      <c r="AH75" s="95" t="str">
        <f t="shared" si="14"/>
        <v>Populate Start Date</v>
      </c>
      <c r="AI75" s="95" t="str">
        <f t="shared" si="14"/>
        <v>Populate Start Date</v>
      </c>
      <c r="AJ75" s="95" t="str">
        <f t="shared" si="14"/>
        <v>Populate Start Date</v>
      </c>
      <c r="AK75" s="95" t="str">
        <f t="shared" si="14"/>
        <v>Populate Start Date</v>
      </c>
      <c r="AL75" s="95" t="str">
        <f t="shared" ref="AL75:BL75" si="15">IFERROR(EDATE(AK75, 1), "Populate Start Date")</f>
        <v>Populate Start Date</v>
      </c>
      <c r="AM75" s="95" t="str">
        <f t="shared" si="15"/>
        <v>Populate Start Date</v>
      </c>
      <c r="AN75" s="95" t="str">
        <f t="shared" si="15"/>
        <v>Populate Start Date</v>
      </c>
      <c r="AO75" s="95" t="str">
        <f t="shared" si="15"/>
        <v>Populate Start Date</v>
      </c>
      <c r="AP75" s="95" t="str">
        <f t="shared" si="15"/>
        <v>Populate Start Date</v>
      </c>
      <c r="AQ75" s="95" t="str">
        <f t="shared" si="15"/>
        <v>Populate Start Date</v>
      </c>
      <c r="AR75" s="95" t="str">
        <f t="shared" si="15"/>
        <v>Populate Start Date</v>
      </c>
      <c r="AS75" s="95" t="str">
        <f t="shared" si="15"/>
        <v>Populate Start Date</v>
      </c>
      <c r="AT75" s="95" t="str">
        <f t="shared" si="15"/>
        <v>Populate Start Date</v>
      </c>
      <c r="AU75" s="95" t="str">
        <f t="shared" si="15"/>
        <v>Populate Start Date</v>
      </c>
      <c r="AV75" s="95" t="str">
        <f t="shared" si="15"/>
        <v>Populate Start Date</v>
      </c>
      <c r="AW75" s="95" t="str">
        <f t="shared" si="15"/>
        <v>Populate Start Date</v>
      </c>
      <c r="AX75" s="95" t="str">
        <f t="shared" si="15"/>
        <v>Populate Start Date</v>
      </c>
      <c r="AY75" s="95" t="str">
        <f t="shared" si="15"/>
        <v>Populate Start Date</v>
      </c>
      <c r="AZ75" s="95" t="str">
        <f t="shared" si="15"/>
        <v>Populate Start Date</v>
      </c>
      <c r="BA75" s="95" t="str">
        <f t="shared" si="15"/>
        <v>Populate Start Date</v>
      </c>
      <c r="BB75" s="95" t="str">
        <f t="shared" si="15"/>
        <v>Populate Start Date</v>
      </c>
      <c r="BC75" s="95" t="str">
        <f t="shared" si="15"/>
        <v>Populate Start Date</v>
      </c>
      <c r="BD75" s="95" t="str">
        <f t="shared" si="15"/>
        <v>Populate Start Date</v>
      </c>
      <c r="BE75" s="95" t="str">
        <f t="shared" si="15"/>
        <v>Populate Start Date</v>
      </c>
      <c r="BF75" s="95" t="str">
        <f t="shared" si="15"/>
        <v>Populate Start Date</v>
      </c>
      <c r="BG75" s="95" t="str">
        <f t="shared" si="15"/>
        <v>Populate Start Date</v>
      </c>
      <c r="BH75" s="95" t="str">
        <f t="shared" si="15"/>
        <v>Populate Start Date</v>
      </c>
      <c r="BI75" s="95" t="str">
        <f t="shared" si="15"/>
        <v>Populate Start Date</v>
      </c>
      <c r="BJ75" s="95" t="str">
        <f t="shared" si="15"/>
        <v>Populate Start Date</v>
      </c>
      <c r="BK75" s="95" t="str">
        <f t="shared" si="15"/>
        <v>Populate Start Date</v>
      </c>
      <c r="BL75" s="95" t="str">
        <f t="shared" si="15"/>
        <v>Populate Start Date</v>
      </c>
      <c r="BM75" s="95" t="s">
        <v>309</v>
      </c>
      <c r="BN75" s="94"/>
    </row>
    <row r="76" spans="1:66" ht="28.35" customHeight="1" x14ac:dyDescent="0.3">
      <c r="B76" s="92" t="s">
        <v>310</v>
      </c>
      <c r="C76" s="91" t="s">
        <v>311</v>
      </c>
      <c r="D76" s="90" t="s">
        <v>312</v>
      </c>
      <c r="E76" s="89" t="s">
        <v>313</v>
      </c>
      <c r="F76" s="88"/>
      <c r="G76" s="88"/>
      <c r="H76" s="88"/>
      <c r="I76" s="88"/>
      <c r="J76" s="88"/>
      <c r="K76" s="88"/>
      <c r="L76" s="88"/>
      <c r="M76" s="88"/>
      <c r="N76" s="88"/>
      <c r="O76" s="88"/>
      <c r="P76" s="88"/>
      <c r="Q76" s="88"/>
      <c r="R76" s="88"/>
      <c r="S76" s="88"/>
      <c r="T76" s="88"/>
      <c r="U76" s="88"/>
      <c r="V76" s="88"/>
      <c r="W76" s="88"/>
      <c r="X76" s="88"/>
      <c r="Y76" s="88"/>
      <c r="Z76" s="88"/>
      <c r="AA76" s="88"/>
      <c r="AB76" s="88"/>
      <c r="AC76" s="88"/>
      <c r="AD76" s="88"/>
      <c r="AE76" s="88"/>
      <c r="AF76" s="88"/>
      <c r="AG76" s="88"/>
      <c r="AH76" s="88"/>
      <c r="AI76" s="88"/>
      <c r="AJ76" s="88"/>
      <c r="AK76" s="88"/>
      <c r="AL76" s="88"/>
      <c r="AM76" s="88"/>
      <c r="AN76" s="88"/>
      <c r="AO76" s="88"/>
      <c r="AP76" s="88"/>
      <c r="AQ76" s="88"/>
      <c r="AR76" s="88"/>
      <c r="AS76" s="88"/>
      <c r="AT76" s="88"/>
      <c r="AU76" s="88"/>
      <c r="AV76" s="88"/>
      <c r="AW76" s="88"/>
      <c r="AX76" s="88"/>
      <c r="AY76" s="88"/>
      <c r="AZ76" s="88"/>
      <c r="BA76" s="88"/>
      <c r="BB76" s="88"/>
      <c r="BC76" s="88"/>
      <c r="BD76" s="88"/>
      <c r="BE76" s="88"/>
      <c r="BF76" s="88"/>
      <c r="BG76" s="88"/>
      <c r="BH76" s="88"/>
      <c r="BI76" s="88"/>
      <c r="BJ76" s="88"/>
      <c r="BK76" s="88"/>
      <c r="BL76" s="87"/>
      <c r="BM76" s="86"/>
      <c r="BN76" s="72"/>
    </row>
    <row r="77" spans="1:66" ht="14.4" x14ac:dyDescent="0.3">
      <c r="B77" s="83" t="s">
        <v>314</v>
      </c>
      <c r="C77" s="82">
        <f t="shared" ref="C77:C92" si="16">SUM(E77:BM77)</f>
        <v>0</v>
      </c>
      <c r="D77" s="81"/>
      <c r="E77" s="84"/>
      <c r="F77" s="80"/>
      <c r="G77" s="80"/>
      <c r="H77" s="80"/>
      <c r="I77" s="80"/>
      <c r="J77" s="80"/>
      <c r="K77" s="80"/>
      <c r="L77" s="80"/>
      <c r="M77" s="80"/>
      <c r="N77" s="80"/>
      <c r="O77" s="80"/>
      <c r="P77" s="80"/>
      <c r="Q77" s="80"/>
      <c r="R77" s="80"/>
      <c r="S77" s="80"/>
      <c r="T77" s="80"/>
      <c r="U77" s="80"/>
      <c r="V77" s="80"/>
      <c r="W77" s="80"/>
      <c r="X77" s="80"/>
      <c r="Y77" s="80"/>
      <c r="Z77" s="80"/>
      <c r="AA77" s="80"/>
      <c r="AB77" s="80"/>
      <c r="AC77" s="80"/>
      <c r="AD77" s="80"/>
      <c r="AE77" s="80"/>
      <c r="AF77" s="80"/>
      <c r="AG77" s="80"/>
      <c r="AH77" s="80"/>
      <c r="AI77" s="80"/>
      <c r="AJ77" s="80"/>
      <c r="AK77" s="80"/>
      <c r="AL77" s="80"/>
      <c r="AM77" s="80"/>
      <c r="AN77" s="80"/>
      <c r="AO77" s="80"/>
      <c r="AP77" s="80"/>
      <c r="AQ77" s="80"/>
      <c r="AR77" s="80"/>
      <c r="AS77" s="80"/>
      <c r="AT77" s="80"/>
      <c r="AU77" s="80"/>
      <c r="AV77" s="80"/>
      <c r="AW77" s="80"/>
      <c r="AX77" s="80"/>
      <c r="AY77" s="80"/>
      <c r="AZ77" s="80"/>
      <c r="BA77" s="80"/>
      <c r="BB77" s="80"/>
      <c r="BC77" s="80"/>
      <c r="BD77" s="80"/>
      <c r="BE77" s="80"/>
      <c r="BF77" s="80"/>
      <c r="BG77" s="80"/>
      <c r="BH77" s="80"/>
      <c r="BI77" s="80"/>
      <c r="BJ77" s="80"/>
      <c r="BK77" s="80"/>
      <c r="BL77" s="80"/>
      <c r="BM77" s="80"/>
      <c r="BN77" s="72"/>
    </row>
    <row r="78" spans="1:66" ht="14.4" x14ac:dyDescent="0.3">
      <c r="B78" s="83" t="s">
        <v>315</v>
      </c>
      <c r="C78" s="82">
        <f t="shared" si="16"/>
        <v>0</v>
      </c>
      <c r="D78" s="81"/>
      <c r="E78" s="80"/>
      <c r="F78" s="80"/>
      <c r="G78" s="80"/>
      <c r="H78" s="80"/>
      <c r="I78" s="80"/>
      <c r="J78" s="80"/>
      <c r="K78" s="80"/>
      <c r="L78" s="80"/>
      <c r="M78" s="80"/>
      <c r="N78" s="80"/>
      <c r="O78" s="80"/>
      <c r="P78" s="80"/>
      <c r="Q78" s="80"/>
      <c r="R78" s="80"/>
      <c r="S78" s="80"/>
      <c r="T78" s="80"/>
      <c r="U78" s="80"/>
      <c r="V78" s="80"/>
      <c r="W78" s="80"/>
      <c r="X78" s="80"/>
      <c r="Y78" s="80"/>
      <c r="Z78" s="80"/>
      <c r="AA78" s="80"/>
      <c r="AB78" s="80"/>
      <c r="AC78" s="80"/>
      <c r="AD78" s="80"/>
      <c r="AE78" s="80"/>
      <c r="AF78" s="80"/>
      <c r="AG78" s="80"/>
      <c r="AH78" s="80"/>
      <c r="AI78" s="80"/>
      <c r="AJ78" s="80"/>
      <c r="AK78" s="80"/>
      <c r="AL78" s="80"/>
      <c r="AM78" s="80"/>
      <c r="AN78" s="80"/>
      <c r="AO78" s="80"/>
      <c r="AP78" s="80"/>
      <c r="AQ78" s="80"/>
      <c r="AR78" s="80"/>
      <c r="AS78" s="80"/>
      <c r="AT78" s="80"/>
      <c r="AU78" s="80"/>
      <c r="AV78" s="80"/>
      <c r="AW78" s="80"/>
      <c r="AX78" s="80"/>
      <c r="AY78" s="80"/>
      <c r="AZ78" s="80"/>
      <c r="BA78" s="80"/>
      <c r="BB78" s="80"/>
      <c r="BC78" s="80"/>
      <c r="BD78" s="80"/>
      <c r="BE78" s="80"/>
      <c r="BF78" s="80"/>
      <c r="BG78" s="80"/>
      <c r="BH78" s="80"/>
      <c r="BI78" s="80"/>
      <c r="BJ78" s="80"/>
      <c r="BK78" s="80"/>
      <c r="BL78" s="80"/>
      <c r="BM78" s="80"/>
      <c r="BN78" s="72"/>
    </row>
    <row r="79" spans="1:66" ht="14.4" x14ac:dyDescent="0.3">
      <c r="B79" s="83" t="s">
        <v>316</v>
      </c>
      <c r="C79" s="82">
        <f t="shared" si="16"/>
        <v>0</v>
      </c>
      <c r="D79" s="81"/>
      <c r="E79" s="80"/>
      <c r="F79" s="80"/>
      <c r="G79" s="80"/>
      <c r="H79" s="80"/>
      <c r="I79" s="80"/>
      <c r="J79" s="80"/>
      <c r="K79" s="80"/>
      <c r="L79" s="80"/>
      <c r="M79" s="80"/>
      <c r="N79" s="80"/>
      <c r="O79" s="80"/>
      <c r="P79" s="80"/>
      <c r="Q79" s="80"/>
      <c r="R79" s="80"/>
      <c r="S79" s="80"/>
      <c r="T79" s="80"/>
      <c r="U79" s="80"/>
      <c r="V79" s="80"/>
      <c r="W79" s="80"/>
      <c r="X79" s="80"/>
      <c r="Y79" s="80"/>
      <c r="Z79" s="80"/>
      <c r="AA79" s="80"/>
      <c r="AB79" s="80"/>
      <c r="AC79" s="80"/>
      <c r="AD79" s="80"/>
      <c r="AE79" s="80"/>
      <c r="AF79" s="80"/>
      <c r="AG79" s="80"/>
      <c r="AH79" s="80"/>
      <c r="AI79" s="80"/>
      <c r="AJ79" s="80"/>
      <c r="AK79" s="80"/>
      <c r="AL79" s="80"/>
      <c r="AM79" s="80"/>
      <c r="AN79" s="80"/>
      <c r="AO79" s="80"/>
      <c r="AP79" s="80"/>
      <c r="AQ79" s="80"/>
      <c r="AR79" s="80"/>
      <c r="AS79" s="80"/>
      <c r="AT79" s="80"/>
      <c r="AU79" s="80"/>
      <c r="AV79" s="80"/>
      <c r="AW79" s="80"/>
      <c r="AX79" s="80"/>
      <c r="AY79" s="80"/>
      <c r="AZ79" s="80"/>
      <c r="BA79" s="80"/>
      <c r="BB79" s="80"/>
      <c r="BC79" s="80"/>
      <c r="BD79" s="80"/>
      <c r="BE79" s="80"/>
      <c r="BF79" s="80"/>
      <c r="BG79" s="80"/>
      <c r="BH79" s="80"/>
      <c r="BI79" s="80"/>
      <c r="BJ79" s="80"/>
      <c r="BK79" s="80"/>
      <c r="BL79" s="80"/>
      <c r="BM79" s="80"/>
      <c r="BN79" s="72"/>
    </row>
    <row r="80" spans="1:66" ht="14.4" x14ac:dyDescent="0.3">
      <c r="B80" s="83" t="s">
        <v>317</v>
      </c>
      <c r="C80" s="82">
        <f t="shared" si="16"/>
        <v>0</v>
      </c>
      <c r="D80" s="81"/>
      <c r="E80" s="80"/>
      <c r="F80" s="80"/>
      <c r="G80" s="80"/>
      <c r="H80" s="80"/>
      <c r="I80" s="80"/>
      <c r="J80" s="80"/>
      <c r="K80" s="80"/>
      <c r="L80" s="80"/>
      <c r="M80" s="80"/>
      <c r="N80" s="80"/>
      <c r="O80" s="80"/>
      <c r="P80" s="80"/>
      <c r="Q80" s="80"/>
      <c r="R80" s="80"/>
      <c r="S80" s="80"/>
      <c r="T80" s="80"/>
      <c r="U80" s="80"/>
      <c r="V80" s="80"/>
      <c r="W80" s="80"/>
      <c r="X80" s="80"/>
      <c r="Y80" s="80"/>
      <c r="Z80" s="80"/>
      <c r="AA80" s="80"/>
      <c r="AB80" s="80"/>
      <c r="AC80" s="80"/>
      <c r="AD80" s="80"/>
      <c r="AE80" s="80"/>
      <c r="AF80" s="80"/>
      <c r="AG80" s="80"/>
      <c r="AH80" s="80"/>
      <c r="AI80" s="80"/>
      <c r="AJ80" s="80"/>
      <c r="AK80" s="80"/>
      <c r="AL80" s="80"/>
      <c r="AM80" s="80"/>
      <c r="AN80" s="80"/>
      <c r="AO80" s="80"/>
      <c r="AP80" s="80"/>
      <c r="AQ80" s="80"/>
      <c r="AR80" s="80"/>
      <c r="AS80" s="80"/>
      <c r="AT80" s="80"/>
      <c r="AU80" s="80"/>
      <c r="AV80" s="80"/>
      <c r="AW80" s="80"/>
      <c r="AX80" s="80"/>
      <c r="AY80" s="80"/>
      <c r="AZ80" s="80"/>
      <c r="BA80" s="80"/>
      <c r="BB80" s="80"/>
      <c r="BC80" s="80"/>
      <c r="BD80" s="80"/>
      <c r="BE80" s="80"/>
      <c r="BF80" s="80"/>
      <c r="BG80" s="80"/>
      <c r="BH80" s="80"/>
      <c r="BI80" s="80"/>
      <c r="BJ80" s="80"/>
      <c r="BK80" s="80"/>
      <c r="BL80" s="80"/>
      <c r="BM80" s="80"/>
      <c r="BN80" s="72"/>
    </row>
    <row r="81" spans="1:66" ht="14.4" x14ac:dyDescent="0.3">
      <c r="B81" s="83" t="s">
        <v>318</v>
      </c>
      <c r="C81" s="82">
        <f t="shared" si="16"/>
        <v>0</v>
      </c>
      <c r="D81" s="81"/>
      <c r="E81" s="80"/>
      <c r="F81" s="80"/>
      <c r="G81" s="80"/>
      <c r="H81" s="80"/>
      <c r="I81" s="80"/>
      <c r="J81" s="80"/>
      <c r="K81" s="80"/>
      <c r="L81" s="80"/>
      <c r="M81" s="80"/>
      <c r="N81" s="80"/>
      <c r="O81" s="80"/>
      <c r="P81" s="80"/>
      <c r="Q81" s="80"/>
      <c r="R81" s="80"/>
      <c r="S81" s="80"/>
      <c r="T81" s="80"/>
      <c r="U81" s="80"/>
      <c r="V81" s="80"/>
      <c r="W81" s="80"/>
      <c r="X81" s="80"/>
      <c r="Y81" s="80"/>
      <c r="Z81" s="80"/>
      <c r="AA81" s="80"/>
      <c r="AB81" s="80"/>
      <c r="AC81" s="80"/>
      <c r="AD81" s="80"/>
      <c r="AE81" s="80"/>
      <c r="AF81" s="80"/>
      <c r="AG81" s="80"/>
      <c r="AH81" s="80"/>
      <c r="AI81" s="80"/>
      <c r="AJ81" s="80"/>
      <c r="AK81" s="80"/>
      <c r="AL81" s="80"/>
      <c r="AM81" s="80"/>
      <c r="AN81" s="80"/>
      <c r="AO81" s="80"/>
      <c r="AP81" s="80"/>
      <c r="AQ81" s="80"/>
      <c r="AR81" s="80"/>
      <c r="AS81" s="80"/>
      <c r="AT81" s="80"/>
      <c r="AU81" s="80"/>
      <c r="AV81" s="80"/>
      <c r="AW81" s="80"/>
      <c r="AX81" s="80"/>
      <c r="AY81" s="80"/>
      <c r="AZ81" s="80"/>
      <c r="BA81" s="80"/>
      <c r="BB81" s="80"/>
      <c r="BC81" s="80"/>
      <c r="BD81" s="80"/>
      <c r="BE81" s="80"/>
      <c r="BF81" s="80"/>
      <c r="BG81" s="80"/>
      <c r="BH81" s="80"/>
      <c r="BI81" s="80"/>
      <c r="BJ81" s="80"/>
      <c r="BK81" s="80"/>
      <c r="BL81" s="80"/>
      <c r="BM81" s="80"/>
      <c r="BN81" s="72"/>
    </row>
    <row r="82" spans="1:66" ht="14.4" x14ac:dyDescent="0.3">
      <c r="B82" s="83" t="s">
        <v>319</v>
      </c>
      <c r="C82" s="82">
        <f t="shared" si="16"/>
        <v>0</v>
      </c>
      <c r="D82" s="81"/>
      <c r="E82" s="80"/>
      <c r="F82" s="80"/>
      <c r="G82" s="80"/>
      <c r="H82" s="80"/>
      <c r="I82" s="80"/>
      <c r="J82" s="80"/>
      <c r="K82" s="80"/>
      <c r="L82" s="80"/>
      <c r="M82" s="80"/>
      <c r="N82" s="80"/>
      <c r="O82" s="80"/>
      <c r="P82" s="80"/>
      <c r="Q82" s="80"/>
      <c r="R82" s="80"/>
      <c r="S82" s="80"/>
      <c r="T82" s="80"/>
      <c r="U82" s="80"/>
      <c r="V82" s="80"/>
      <c r="W82" s="80"/>
      <c r="X82" s="80"/>
      <c r="Y82" s="80"/>
      <c r="Z82" s="80"/>
      <c r="AA82" s="80"/>
      <c r="AB82" s="80"/>
      <c r="AC82" s="80"/>
      <c r="AD82" s="80"/>
      <c r="AE82" s="80"/>
      <c r="AF82" s="80"/>
      <c r="AG82" s="80"/>
      <c r="AH82" s="80"/>
      <c r="AI82" s="80"/>
      <c r="AJ82" s="80"/>
      <c r="AK82" s="80"/>
      <c r="AL82" s="80"/>
      <c r="AM82" s="80"/>
      <c r="AN82" s="80"/>
      <c r="AO82" s="80"/>
      <c r="AP82" s="80"/>
      <c r="AQ82" s="80"/>
      <c r="AR82" s="80"/>
      <c r="AS82" s="80"/>
      <c r="AT82" s="80"/>
      <c r="AU82" s="80"/>
      <c r="AV82" s="80"/>
      <c r="AW82" s="80"/>
      <c r="AX82" s="80"/>
      <c r="AY82" s="80"/>
      <c r="AZ82" s="80"/>
      <c r="BA82" s="80"/>
      <c r="BB82" s="80"/>
      <c r="BC82" s="80"/>
      <c r="BD82" s="80"/>
      <c r="BE82" s="80"/>
      <c r="BF82" s="80"/>
      <c r="BG82" s="80"/>
      <c r="BH82" s="80"/>
      <c r="BI82" s="80"/>
      <c r="BJ82" s="80"/>
      <c r="BK82" s="80"/>
      <c r="BL82" s="80"/>
      <c r="BM82" s="80"/>
      <c r="BN82" s="72"/>
    </row>
    <row r="83" spans="1:66" ht="14.4" x14ac:dyDescent="0.3">
      <c r="B83" s="83" t="s">
        <v>320</v>
      </c>
      <c r="C83" s="82">
        <f t="shared" si="16"/>
        <v>0</v>
      </c>
      <c r="D83" s="81"/>
      <c r="E83" s="80"/>
      <c r="F83" s="80"/>
      <c r="G83" s="80"/>
      <c r="H83" s="80"/>
      <c r="I83" s="80"/>
      <c r="J83" s="80"/>
      <c r="K83" s="80"/>
      <c r="L83" s="80"/>
      <c r="M83" s="80"/>
      <c r="N83" s="80"/>
      <c r="O83" s="80"/>
      <c r="P83" s="80"/>
      <c r="Q83" s="80"/>
      <c r="R83" s="80"/>
      <c r="S83" s="80"/>
      <c r="T83" s="80"/>
      <c r="U83" s="80"/>
      <c r="V83" s="80"/>
      <c r="W83" s="80"/>
      <c r="X83" s="80"/>
      <c r="Y83" s="80"/>
      <c r="Z83" s="80"/>
      <c r="AA83" s="80"/>
      <c r="AB83" s="80"/>
      <c r="AC83" s="80"/>
      <c r="AD83" s="80"/>
      <c r="AE83" s="80"/>
      <c r="AF83" s="80"/>
      <c r="AG83" s="80"/>
      <c r="AH83" s="80"/>
      <c r="AI83" s="80"/>
      <c r="AJ83" s="80"/>
      <c r="AK83" s="80"/>
      <c r="AL83" s="80"/>
      <c r="AM83" s="80"/>
      <c r="AN83" s="80"/>
      <c r="AO83" s="80"/>
      <c r="AP83" s="80"/>
      <c r="AQ83" s="80"/>
      <c r="AR83" s="80"/>
      <c r="AS83" s="80"/>
      <c r="AT83" s="80"/>
      <c r="AU83" s="80"/>
      <c r="AV83" s="80"/>
      <c r="AW83" s="80"/>
      <c r="AX83" s="80"/>
      <c r="AY83" s="80"/>
      <c r="AZ83" s="80"/>
      <c r="BA83" s="80"/>
      <c r="BB83" s="80"/>
      <c r="BC83" s="80"/>
      <c r="BD83" s="80"/>
      <c r="BE83" s="80"/>
      <c r="BF83" s="80"/>
      <c r="BG83" s="80"/>
      <c r="BH83" s="80"/>
      <c r="BI83" s="80"/>
      <c r="BJ83" s="80"/>
      <c r="BK83" s="80"/>
      <c r="BL83" s="80"/>
      <c r="BM83" s="80"/>
      <c r="BN83" s="72"/>
    </row>
    <row r="84" spans="1:66" ht="14.4" x14ac:dyDescent="0.3">
      <c r="B84" s="83" t="s">
        <v>321</v>
      </c>
      <c r="C84" s="82">
        <f t="shared" si="16"/>
        <v>0</v>
      </c>
      <c r="D84" s="81"/>
      <c r="E84" s="80"/>
      <c r="F84" s="80"/>
      <c r="G84" s="80"/>
      <c r="H84" s="80"/>
      <c r="I84" s="80"/>
      <c r="J84" s="80"/>
      <c r="K84" s="80"/>
      <c r="L84" s="80"/>
      <c r="M84" s="80"/>
      <c r="N84" s="80"/>
      <c r="O84" s="80"/>
      <c r="P84" s="80"/>
      <c r="Q84" s="80"/>
      <c r="R84" s="80"/>
      <c r="S84" s="80"/>
      <c r="T84" s="80"/>
      <c r="U84" s="80"/>
      <c r="V84" s="80"/>
      <c r="W84" s="80"/>
      <c r="X84" s="80"/>
      <c r="Y84" s="80"/>
      <c r="Z84" s="80"/>
      <c r="AA84" s="80"/>
      <c r="AB84" s="80"/>
      <c r="AC84" s="80"/>
      <c r="AD84" s="80"/>
      <c r="AE84" s="80"/>
      <c r="AF84" s="80"/>
      <c r="AG84" s="80"/>
      <c r="AH84" s="80"/>
      <c r="AI84" s="80"/>
      <c r="AJ84" s="80"/>
      <c r="AK84" s="80"/>
      <c r="AL84" s="80"/>
      <c r="AM84" s="80"/>
      <c r="AN84" s="80"/>
      <c r="AO84" s="80"/>
      <c r="AP84" s="80"/>
      <c r="AQ84" s="80"/>
      <c r="AR84" s="80"/>
      <c r="AS84" s="80"/>
      <c r="AT84" s="80"/>
      <c r="AU84" s="80"/>
      <c r="AV84" s="80"/>
      <c r="AW84" s="80"/>
      <c r="AX84" s="80"/>
      <c r="AY84" s="80"/>
      <c r="AZ84" s="80"/>
      <c r="BA84" s="80"/>
      <c r="BB84" s="80"/>
      <c r="BC84" s="80"/>
      <c r="BD84" s="80"/>
      <c r="BE84" s="80"/>
      <c r="BF84" s="80"/>
      <c r="BG84" s="80"/>
      <c r="BH84" s="80"/>
      <c r="BI84" s="80"/>
      <c r="BJ84" s="80"/>
      <c r="BK84" s="80"/>
      <c r="BL84" s="80"/>
      <c r="BM84" s="80"/>
      <c r="BN84" s="72"/>
    </row>
    <row r="85" spans="1:66" ht="14.4" x14ac:dyDescent="0.3">
      <c r="B85" s="83" t="s">
        <v>322</v>
      </c>
      <c r="C85" s="82">
        <f t="shared" si="16"/>
        <v>0</v>
      </c>
      <c r="D85" s="81"/>
      <c r="E85" s="80"/>
      <c r="F85" s="80"/>
      <c r="G85" s="80"/>
      <c r="H85" s="80"/>
      <c r="I85" s="80"/>
      <c r="J85" s="80"/>
      <c r="K85" s="80"/>
      <c r="L85" s="80"/>
      <c r="M85" s="80"/>
      <c r="N85" s="80"/>
      <c r="O85" s="80"/>
      <c r="P85" s="80"/>
      <c r="Q85" s="80"/>
      <c r="R85" s="80"/>
      <c r="S85" s="80"/>
      <c r="T85" s="80"/>
      <c r="U85" s="80"/>
      <c r="V85" s="80"/>
      <c r="W85" s="80"/>
      <c r="X85" s="80"/>
      <c r="Y85" s="80"/>
      <c r="Z85" s="80"/>
      <c r="AA85" s="80"/>
      <c r="AB85" s="80"/>
      <c r="AC85" s="80"/>
      <c r="AD85" s="80"/>
      <c r="AE85" s="80"/>
      <c r="AF85" s="80"/>
      <c r="AG85" s="80"/>
      <c r="AH85" s="80"/>
      <c r="AI85" s="80"/>
      <c r="AJ85" s="80"/>
      <c r="AK85" s="80"/>
      <c r="AL85" s="80"/>
      <c r="AM85" s="80"/>
      <c r="AN85" s="80"/>
      <c r="AO85" s="80"/>
      <c r="AP85" s="80"/>
      <c r="AQ85" s="80"/>
      <c r="AR85" s="80"/>
      <c r="AS85" s="80"/>
      <c r="AT85" s="80"/>
      <c r="AU85" s="80"/>
      <c r="AV85" s="80"/>
      <c r="AW85" s="80"/>
      <c r="AX85" s="80"/>
      <c r="AY85" s="80"/>
      <c r="AZ85" s="80"/>
      <c r="BA85" s="80"/>
      <c r="BB85" s="80"/>
      <c r="BC85" s="80"/>
      <c r="BD85" s="80"/>
      <c r="BE85" s="80"/>
      <c r="BF85" s="80"/>
      <c r="BG85" s="80"/>
      <c r="BH85" s="80"/>
      <c r="BI85" s="80"/>
      <c r="BJ85" s="80"/>
      <c r="BK85" s="80"/>
      <c r="BL85" s="80"/>
      <c r="BM85" s="80"/>
      <c r="BN85" s="72"/>
    </row>
    <row r="86" spans="1:66" ht="14.4" x14ac:dyDescent="0.3">
      <c r="B86" s="83" t="s">
        <v>323</v>
      </c>
      <c r="C86" s="82">
        <f t="shared" si="16"/>
        <v>0</v>
      </c>
      <c r="D86" s="81"/>
      <c r="E86" s="80"/>
      <c r="F86" s="80"/>
      <c r="G86" s="80"/>
      <c r="H86" s="80"/>
      <c r="I86" s="80"/>
      <c r="J86" s="80"/>
      <c r="K86" s="80"/>
      <c r="L86" s="80"/>
      <c r="M86" s="80"/>
      <c r="N86" s="80"/>
      <c r="O86" s="80"/>
      <c r="P86" s="80"/>
      <c r="Q86" s="80"/>
      <c r="R86" s="80"/>
      <c r="S86" s="80"/>
      <c r="T86" s="80"/>
      <c r="U86" s="80"/>
      <c r="V86" s="80"/>
      <c r="W86" s="80"/>
      <c r="X86" s="80"/>
      <c r="Y86" s="80"/>
      <c r="Z86" s="80"/>
      <c r="AA86" s="80"/>
      <c r="AB86" s="80"/>
      <c r="AC86" s="80"/>
      <c r="AD86" s="80"/>
      <c r="AE86" s="80"/>
      <c r="AF86" s="80"/>
      <c r="AG86" s="80"/>
      <c r="AH86" s="80"/>
      <c r="AI86" s="80"/>
      <c r="AJ86" s="80"/>
      <c r="AK86" s="80"/>
      <c r="AL86" s="80"/>
      <c r="AM86" s="80"/>
      <c r="AN86" s="80"/>
      <c r="AO86" s="80"/>
      <c r="AP86" s="80"/>
      <c r="AQ86" s="80"/>
      <c r="AR86" s="80"/>
      <c r="AS86" s="80"/>
      <c r="AT86" s="80"/>
      <c r="AU86" s="80"/>
      <c r="AV86" s="80"/>
      <c r="AW86" s="80"/>
      <c r="AX86" s="80"/>
      <c r="AY86" s="80"/>
      <c r="AZ86" s="80"/>
      <c r="BA86" s="80"/>
      <c r="BB86" s="80"/>
      <c r="BC86" s="80"/>
      <c r="BD86" s="80"/>
      <c r="BE86" s="80"/>
      <c r="BF86" s="80"/>
      <c r="BG86" s="80"/>
      <c r="BH86" s="80"/>
      <c r="BI86" s="80"/>
      <c r="BJ86" s="80"/>
      <c r="BK86" s="80"/>
      <c r="BL86" s="80"/>
      <c r="BM86" s="80"/>
      <c r="BN86" s="72"/>
    </row>
    <row r="87" spans="1:66" ht="14.4" x14ac:dyDescent="0.3">
      <c r="B87" s="83" t="s">
        <v>324</v>
      </c>
      <c r="C87" s="82">
        <f t="shared" si="16"/>
        <v>0</v>
      </c>
      <c r="D87" s="81"/>
      <c r="E87" s="85"/>
      <c r="F87" s="85"/>
      <c r="G87" s="80"/>
      <c r="H87" s="80"/>
      <c r="I87" s="80"/>
      <c r="J87" s="80"/>
      <c r="K87" s="80"/>
      <c r="L87" s="80"/>
      <c r="M87" s="80"/>
      <c r="N87" s="80"/>
      <c r="O87" s="80"/>
      <c r="P87" s="80"/>
      <c r="Q87" s="80"/>
      <c r="R87" s="80"/>
      <c r="S87" s="80"/>
      <c r="T87" s="80"/>
      <c r="U87" s="80"/>
      <c r="V87" s="80"/>
      <c r="W87" s="80"/>
      <c r="X87" s="80"/>
      <c r="Y87" s="80"/>
      <c r="Z87" s="80"/>
      <c r="AA87" s="80"/>
      <c r="AB87" s="80"/>
      <c r="AC87" s="80"/>
      <c r="AD87" s="80"/>
      <c r="AE87" s="80"/>
      <c r="AF87" s="80"/>
      <c r="AG87" s="80"/>
      <c r="AH87" s="80"/>
      <c r="AI87" s="80"/>
      <c r="AJ87" s="80"/>
      <c r="AK87" s="80"/>
      <c r="AL87" s="80"/>
      <c r="AM87" s="80"/>
      <c r="AN87" s="80"/>
      <c r="AO87" s="80"/>
      <c r="AP87" s="80"/>
      <c r="AQ87" s="80"/>
      <c r="AR87" s="80"/>
      <c r="AS87" s="80"/>
      <c r="AT87" s="80"/>
      <c r="AU87" s="80"/>
      <c r="AV87" s="80"/>
      <c r="AW87" s="80"/>
      <c r="AX87" s="80"/>
      <c r="AY87" s="80"/>
      <c r="AZ87" s="80"/>
      <c r="BA87" s="80"/>
      <c r="BB87" s="80"/>
      <c r="BC87" s="80"/>
      <c r="BD87" s="80"/>
      <c r="BE87" s="80"/>
      <c r="BF87" s="80"/>
      <c r="BG87" s="80"/>
      <c r="BH87" s="80"/>
      <c r="BI87" s="80"/>
      <c r="BJ87" s="80"/>
      <c r="BK87" s="80"/>
      <c r="BL87" s="80"/>
      <c r="BM87" s="80"/>
      <c r="BN87" s="72"/>
    </row>
    <row r="88" spans="1:66" ht="14.4" x14ac:dyDescent="0.3">
      <c r="B88" s="83" t="s">
        <v>325</v>
      </c>
      <c r="C88" s="82">
        <f t="shared" si="16"/>
        <v>0</v>
      </c>
      <c r="D88" s="81"/>
      <c r="E88" s="80"/>
      <c r="F88" s="80"/>
      <c r="G88" s="80"/>
      <c r="H88" s="80"/>
      <c r="I88" s="80"/>
      <c r="J88" s="80"/>
      <c r="K88" s="80"/>
      <c r="L88" s="80"/>
      <c r="M88" s="80"/>
      <c r="N88" s="80"/>
      <c r="O88" s="80"/>
      <c r="P88" s="80"/>
      <c r="Q88" s="80"/>
      <c r="R88" s="80"/>
      <c r="S88" s="80"/>
      <c r="T88" s="80"/>
      <c r="U88" s="80"/>
      <c r="V88" s="80"/>
      <c r="W88" s="80"/>
      <c r="X88" s="80"/>
      <c r="Y88" s="80"/>
      <c r="Z88" s="80"/>
      <c r="AA88" s="80"/>
      <c r="AB88" s="80"/>
      <c r="AC88" s="80"/>
      <c r="AD88" s="80"/>
      <c r="AE88" s="80"/>
      <c r="AF88" s="80"/>
      <c r="AG88" s="80"/>
      <c r="AH88" s="80"/>
      <c r="AI88" s="80"/>
      <c r="AJ88" s="80"/>
      <c r="AK88" s="80"/>
      <c r="AL88" s="80"/>
      <c r="AM88" s="80"/>
      <c r="AN88" s="80"/>
      <c r="AO88" s="80"/>
      <c r="AP88" s="80"/>
      <c r="AQ88" s="80"/>
      <c r="AR88" s="80"/>
      <c r="AS88" s="80"/>
      <c r="AT88" s="80"/>
      <c r="AU88" s="80"/>
      <c r="AV88" s="80"/>
      <c r="AW88" s="80"/>
      <c r="AX88" s="80"/>
      <c r="AY88" s="80"/>
      <c r="AZ88" s="80"/>
      <c r="BA88" s="80"/>
      <c r="BB88" s="80"/>
      <c r="BC88" s="80"/>
      <c r="BD88" s="80"/>
      <c r="BE88" s="80"/>
      <c r="BF88" s="80"/>
      <c r="BG88" s="80"/>
      <c r="BH88" s="80"/>
      <c r="BI88" s="80"/>
      <c r="BJ88" s="80"/>
      <c r="BK88" s="80"/>
      <c r="BL88" s="80"/>
      <c r="BM88" s="80"/>
      <c r="BN88" s="72"/>
    </row>
    <row r="89" spans="1:66" ht="14.4" x14ac:dyDescent="0.3">
      <c r="B89" s="83" t="s">
        <v>326</v>
      </c>
      <c r="C89" s="82">
        <f t="shared" si="16"/>
        <v>0</v>
      </c>
      <c r="D89" s="81"/>
      <c r="E89" s="80"/>
      <c r="F89" s="80"/>
      <c r="G89" s="84"/>
      <c r="H89" s="84"/>
      <c r="I89" s="84"/>
      <c r="J89" s="80"/>
      <c r="K89" s="84"/>
      <c r="L89" s="84"/>
      <c r="M89" s="80"/>
      <c r="N89" s="84"/>
      <c r="O89" s="84"/>
      <c r="P89" s="80"/>
      <c r="Q89" s="84"/>
      <c r="R89" s="84"/>
      <c r="S89" s="80"/>
      <c r="T89" s="84"/>
      <c r="U89" s="84"/>
      <c r="V89" s="80"/>
      <c r="W89" s="84"/>
      <c r="X89" s="84"/>
      <c r="Y89" s="80"/>
      <c r="Z89" s="84"/>
      <c r="AA89" s="84"/>
      <c r="AB89" s="80"/>
      <c r="AC89" s="84"/>
      <c r="AD89" s="84"/>
      <c r="AE89" s="80"/>
      <c r="AF89" s="84"/>
      <c r="AG89" s="84"/>
      <c r="AH89" s="80"/>
      <c r="AI89" s="84"/>
      <c r="AJ89" s="84"/>
      <c r="AK89" s="80"/>
      <c r="AL89" s="84"/>
      <c r="AM89" s="84"/>
      <c r="AN89" s="80"/>
      <c r="AO89" s="84"/>
      <c r="AP89" s="84"/>
      <c r="AQ89" s="80"/>
      <c r="AR89" s="84"/>
      <c r="AS89" s="84"/>
      <c r="AT89" s="80"/>
      <c r="AU89" s="84"/>
      <c r="AV89" s="84"/>
      <c r="AW89" s="80"/>
      <c r="AX89" s="84"/>
      <c r="AY89" s="84"/>
      <c r="AZ89" s="80"/>
      <c r="BA89" s="84"/>
      <c r="BB89" s="84"/>
      <c r="BC89" s="80"/>
      <c r="BD89" s="84"/>
      <c r="BE89" s="84"/>
      <c r="BF89" s="80"/>
      <c r="BG89" s="84"/>
      <c r="BH89" s="84"/>
      <c r="BI89" s="80"/>
      <c r="BJ89" s="84"/>
      <c r="BK89" s="84"/>
      <c r="BL89" s="80"/>
      <c r="BM89" s="80"/>
      <c r="BN89" s="72"/>
    </row>
    <row r="90" spans="1:66" ht="14.4" x14ac:dyDescent="0.3">
      <c r="B90" s="83" t="s">
        <v>327</v>
      </c>
      <c r="C90" s="82">
        <f t="shared" si="16"/>
        <v>0</v>
      </c>
      <c r="D90" s="81"/>
      <c r="E90" s="80"/>
      <c r="F90" s="80"/>
      <c r="G90" s="80"/>
      <c r="H90" s="80"/>
      <c r="I90" s="80"/>
      <c r="J90" s="80"/>
      <c r="K90" s="80"/>
      <c r="L90" s="80"/>
      <c r="M90" s="80"/>
      <c r="N90" s="80"/>
      <c r="O90" s="80"/>
      <c r="P90" s="80"/>
      <c r="Q90" s="80"/>
      <c r="R90" s="80"/>
      <c r="S90" s="80"/>
      <c r="T90" s="80"/>
      <c r="U90" s="80"/>
      <c r="V90" s="80"/>
      <c r="W90" s="80"/>
      <c r="X90" s="80"/>
      <c r="Y90" s="80"/>
      <c r="Z90" s="80"/>
      <c r="AA90" s="80"/>
      <c r="AB90" s="80"/>
      <c r="AC90" s="80"/>
      <c r="AD90" s="80"/>
      <c r="AE90" s="80"/>
      <c r="AF90" s="80"/>
      <c r="AG90" s="80"/>
      <c r="AH90" s="80"/>
      <c r="AI90" s="80"/>
      <c r="AJ90" s="80"/>
      <c r="AK90" s="80"/>
      <c r="AL90" s="80"/>
      <c r="AM90" s="80"/>
      <c r="AN90" s="80"/>
      <c r="AO90" s="80"/>
      <c r="AP90" s="80"/>
      <c r="AQ90" s="80"/>
      <c r="AR90" s="80"/>
      <c r="AS90" s="80"/>
      <c r="AT90" s="80"/>
      <c r="AU90" s="80"/>
      <c r="AV90" s="80"/>
      <c r="AW90" s="80"/>
      <c r="AX90" s="80"/>
      <c r="AY90" s="80"/>
      <c r="AZ90" s="80"/>
      <c r="BA90" s="80"/>
      <c r="BB90" s="80"/>
      <c r="BC90" s="80"/>
      <c r="BD90" s="80"/>
      <c r="BE90" s="80"/>
      <c r="BF90" s="80"/>
      <c r="BG90" s="80"/>
      <c r="BH90" s="80"/>
      <c r="BI90" s="80"/>
      <c r="BJ90" s="80"/>
      <c r="BK90" s="80"/>
      <c r="BL90" s="80"/>
      <c r="BM90" s="80"/>
      <c r="BN90" s="72"/>
    </row>
    <row r="91" spans="1:66" ht="14.4" x14ac:dyDescent="0.3">
      <c r="B91" s="83" t="s">
        <v>328</v>
      </c>
      <c r="C91" s="82">
        <f t="shared" si="16"/>
        <v>0</v>
      </c>
      <c r="D91" s="81"/>
      <c r="E91" s="80"/>
      <c r="F91" s="80"/>
      <c r="G91" s="80"/>
      <c r="H91" s="80"/>
      <c r="I91" s="80"/>
      <c r="J91" s="80"/>
      <c r="K91" s="80"/>
      <c r="L91" s="80"/>
      <c r="M91" s="80"/>
      <c r="N91" s="80"/>
      <c r="O91" s="80"/>
      <c r="P91" s="80"/>
      <c r="Q91" s="80"/>
      <c r="R91" s="80"/>
      <c r="S91" s="80"/>
      <c r="T91" s="80"/>
      <c r="U91" s="80"/>
      <c r="V91" s="80"/>
      <c r="W91" s="80"/>
      <c r="X91" s="80"/>
      <c r="Y91" s="80"/>
      <c r="Z91" s="80"/>
      <c r="AA91" s="80"/>
      <c r="AB91" s="80"/>
      <c r="AC91" s="80"/>
      <c r="AD91" s="80"/>
      <c r="AE91" s="80"/>
      <c r="AF91" s="80"/>
      <c r="AG91" s="80"/>
      <c r="AH91" s="80"/>
      <c r="AI91" s="80"/>
      <c r="AJ91" s="80"/>
      <c r="AK91" s="80"/>
      <c r="AL91" s="80"/>
      <c r="AM91" s="80"/>
      <c r="AN91" s="80"/>
      <c r="AO91" s="80"/>
      <c r="AP91" s="80"/>
      <c r="AQ91" s="80"/>
      <c r="AR91" s="80"/>
      <c r="AS91" s="80"/>
      <c r="AT91" s="80"/>
      <c r="AU91" s="80"/>
      <c r="AV91" s="80"/>
      <c r="AW91" s="80"/>
      <c r="AX91" s="80"/>
      <c r="AY91" s="80"/>
      <c r="AZ91" s="80"/>
      <c r="BA91" s="80"/>
      <c r="BB91" s="80"/>
      <c r="BC91" s="80"/>
      <c r="BD91" s="80"/>
      <c r="BE91" s="80"/>
      <c r="BF91" s="80"/>
      <c r="BG91" s="80"/>
      <c r="BH91" s="80"/>
      <c r="BI91" s="80"/>
      <c r="BJ91" s="80"/>
      <c r="BK91" s="80"/>
      <c r="BL91" s="80"/>
      <c r="BM91" s="80"/>
      <c r="BN91" s="72"/>
    </row>
    <row r="92" spans="1:66" ht="14.4" x14ac:dyDescent="0.3">
      <c r="B92" s="83" t="s">
        <v>329</v>
      </c>
      <c r="C92" s="82">
        <f t="shared" si="16"/>
        <v>0</v>
      </c>
      <c r="D92" s="81"/>
      <c r="E92" s="80"/>
      <c r="F92" s="80"/>
      <c r="G92" s="80"/>
      <c r="H92" s="80"/>
      <c r="I92" s="80"/>
      <c r="J92" s="80"/>
      <c r="K92" s="80"/>
      <c r="L92" s="80"/>
      <c r="M92" s="80"/>
      <c r="N92" s="80"/>
      <c r="O92" s="80"/>
      <c r="P92" s="80"/>
      <c r="Q92" s="80"/>
      <c r="R92" s="80"/>
      <c r="S92" s="80"/>
      <c r="T92" s="80"/>
      <c r="U92" s="80"/>
      <c r="V92" s="80"/>
      <c r="W92" s="80"/>
      <c r="X92" s="80"/>
      <c r="Y92" s="80"/>
      <c r="Z92" s="80"/>
      <c r="AA92" s="80"/>
      <c r="AB92" s="80"/>
      <c r="AC92" s="80"/>
      <c r="AD92" s="80"/>
      <c r="AE92" s="80"/>
      <c r="AF92" s="80"/>
      <c r="AG92" s="80"/>
      <c r="AH92" s="80"/>
      <c r="AI92" s="80"/>
      <c r="AJ92" s="80"/>
      <c r="AK92" s="80"/>
      <c r="AL92" s="80"/>
      <c r="AM92" s="80"/>
      <c r="AN92" s="80"/>
      <c r="AO92" s="80"/>
      <c r="AP92" s="80"/>
      <c r="AQ92" s="80"/>
      <c r="AR92" s="80"/>
      <c r="AS92" s="80"/>
      <c r="AT92" s="80"/>
      <c r="AU92" s="80"/>
      <c r="AV92" s="80"/>
      <c r="AW92" s="80"/>
      <c r="AX92" s="80"/>
      <c r="AY92" s="80"/>
      <c r="AZ92" s="80"/>
      <c r="BA92" s="80"/>
      <c r="BB92" s="80"/>
      <c r="BC92" s="80"/>
      <c r="BD92" s="80"/>
      <c r="BE92" s="80"/>
      <c r="BF92" s="80"/>
      <c r="BG92" s="80"/>
      <c r="BH92" s="80"/>
      <c r="BI92" s="80"/>
      <c r="BJ92" s="80"/>
      <c r="BK92" s="80"/>
      <c r="BL92" s="80"/>
      <c r="BM92" s="80"/>
      <c r="BN92" s="72"/>
    </row>
    <row r="93" spans="1:66" ht="14.4" x14ac:dyDescent="0.3">
      <c r="B93" s="79" t="s">
        <v>330</v>
      </c>
      <c r="C93" s="78">
        <f>SUM(C77:C92)</f>
        <v>0</v>
      </c>
      <c r="D93" s="77"/>
      <c r="E93" s="76">
        <f t="shared" ref="E93:AJ93" si="17">SUM(E77:E92)</f>
        <v>0</v>
      </c>
      <c r="F93" s="76">
        <f t="shared" si="17"/>
        <v>0</v>
      </c>
      <c r="G93" s="76">
        <f t="shared" si="17"/>
        <v>0</v>
      </c>
      <c r="H93" s="76">
        <f t="shared" si="17"/>
        <v>0</v>
      </c>
      <c r="I93" s="76">
        <f t="shared" si="17"/>
        <v>0</v>
      </c>
      <c r="J93" s="76">
        <f t="shared" si="17"/>
        <v>0</v>
      </c>
      <c r="K93" s="76">
        <f t="shared" si="17"/>
        <v>0</v>
      </c>
      <c r="L93" s="76">
        <f t="shared" si="17"/>
        <v>0</v>
      </c>
      <c r="M93" s="76">
        <f t="shared" si="17"/>
        <v>0</v>
      </c>
      <c r="N93" s="76">
        <f t="shared" si="17"/>
        <v>0</v>
      </c>
      <c r="O93" s="76">
        <f t="shared" si="17"/>
        <v>0</v>
      </c>
      <c r="P93" s="76">
        <f t="shared" si="17"/>
        <v>0</v>
      </c>
      <c r="Q93" s="76">
        <f t="shared" si="17"/>
        <v>0</v>
      </c>
      <c r="R93" s="76">
        <f t="shared" si="17"/>
        <v>0</v>
      </c>
      <c r="S93" s="76">
        <f t="shared" si="17"/>
        <v>0</v>
      </c>
      <c r="T93" s="76">
        <f t="shared" si="17"/>
        <v>0</v>
      </c>
      <c r="U93" s="76">
        <f t="shared" si="17"/>
        <v>0</v>
      </c>
      <c r="V93" s="76">
        <f t="shared" si="17"/>
        <v>0</v>
      </c>
      <c r="W93" s="76">
        <f t="shared" si="17"/>
        <v>0</v>
      </c>
      <c r="X93" s="76">
        <f t="shared" si="17"/>
        <v>0</v>
      </c>
      <c r="Y93" s="76">
        <f t="shared" si="17"/>
        <v>0</v>
      </c>
      <c r="Z93" s="76">
        <f t="shared" si="17"/>
        <v>0</v>
      </c>
      <c r="AA93" s="76">
        <f t="shared" si="17"/>
        <v>0</v>
      </c>
      <c r="AB93" s="76">
        <f t="shared" si="17"/>
        <v>0</v>
      </c>
      <c r="AC93" s="76">
        <f t="shared" si="17"/>
        <v>0</v>
      </c>
      <c r="AD93" s="76">
        <f t="shared" si="17"/>
        <v>0</v>
      </c>
      <c r="AE93" s="76">
        <f t="shared" si="17"/>
        <v>0</v>
      </c>
      <c r="AF93" s="76">
        <f t="shared" si="17"/>
        <v>0</v>
      </c>
      <c r="AG93" s="76">
        <f t="shared" si="17"/>
        <v>0</v>
      </c>
      <c r="AH93" s="76">
        <f t="shared" si="17"/>
        <v>0</v>
      </c>
      <c r="AI93" s="76">
        <f t="shared" si="17"/>
        <v>0</v>
      </c>
      <c r="AJ93" s="76">
        <f t="shared" si="17"/>
        <v>0</v>
      </c>
      <c r="AK93" s="76">
        <f t="shared" ref="AK93:BM93" si="18">SUM(AK77:AK92)</f>
        <v>0</v>
      </c>
      <c r="AL93" s="76">
        <f t="shared" si="18"/>
        <v>0</v>
      </c>
      <c r="AM93" s="76">
        <f t="shared" si="18"/>
        <v>0</v>
      </c>
      <c r="AN93" s="76">
        <f t="shared" si="18"/>
        <v>0</v>
      </c>
      <c r="AO93" s="76">
        <f t="shared" si="18"/>
        <v>0</v>
      </c>
      <c r="AP93" s="76">
        <f t="shared" si="18"/>
        <v>0</v>
      </c>
      <c r="AQ93" s="76">
        <f t="shared" si="18"/>
        <v>0</v>
      </c>
      <c r="AR93" s="76">
        <f t="shared" si="18"/>
        <v>0</v>
      </c>
      <c r="AS93" s="76">
        <f t="shared" si="18"/>
        <v>0</v>
      </c>
      <c r="AT93" s="76">
        <f t="shared" si="18"/>
        <v>0</v>
      </c>
      <c r="AU93" s="76">
        <f t="shared" si="18"/>
        <v>0</v>
      </c>
      <c r="AV93" s="76">
        <f t="shared" si="18"/>
        <v>0</v>
      </c>
      <c r="AW93" s="76">
        <f t="shared" si="18"/>
        <v>0</v>
      </c>
      <c r="AX93" s="76">
        <f t="shared" si="18"/>
        <v>0</v>
      </c>
      <c r="AY93" s="76">
        <f t="shared" si="18"/>
        <v>0</v>
      </c>
      <c r="AZ93" s="76">
        <f t="shared" si="18"/>
        <v>0</v>
      </c>
      <c r="BA93" s="76">
        <f t="shared" si="18"/>
        <v>0</v>
      </c>
      <c r="BB93" s="76">
        <f t="shared" si="18"/>
        <v>0</v>
      </c>
      <c r="BC93" s="76">
        <f t="shared" si="18"/>
        <v>0</v>
      </c>
      <c r="BD93" s="76">
        <f t="shared" si="18"/>
        <v>0</v>
      </c>
      <c r="BE93" s="76">
        <f t="shared" si="18"/>
        <v>0</v>
      </c>
      <c r="BF93" s="76">
        <f t="shared" si="18"/>
        <v>0</v>
      </c>
      <c r="BG93" s="76">
        <f t="shared" si="18"/>
        <v>0</v>
      </c>
      <c r="BH93" s="76">
        <f t="shared" si="18"/>
        <v>0</v>
      </c>
      <c r="BI93" s="76">
        <f t="shared" si="18"/>
        <v>0</v>
      </c>
      <c r="BJ93" s="76">
        <f t="shared" si="18"/>
        <v>0</v>
      </c>
      <c r="BK93" s="76">
        <f t="shared" si="18"/>
        <v>0</v>
      </c>
      <c r="BL93" s="76">
        <f t="shared" si="18"/>
        <v>0</v>
      </c>
      <c r="BM93" s="76">
        <f t="shared" si="18"/>
        <v>0</v>
      </c>
      <c r="BN93" s="72"/>
    </row>
    <row r="94" spans="1:66" ht="14.4" x14ac:dyDescent="0.3">
      <c r="B94" s="75"/>
      <c r="C94" s="74"/>
      <c r="D94" s="73"/>
      <c r="E94" s="72"/>
      <c r="F94" s="72"/>
      <c r="G94" s="72"/>
      <c r="H94" s="72"/>
      <c r="I94" s="72"/>
      <c r="J94" s="72"/>
      <c r="K94" s="72"/>
      <c r="L94" s="72"/>
      <c r="M94" s="72"/>
      <c r="N94" s="72"/>
      <c r="O94" s="72"/>
      <c r="P94" s="72"/>
      <c r="Q94" s="72"/>
      <c r="R94" s="72"/>
      <c r="S94" s="72"/>
      <c r="T94" s="72"/>
      <c r="U94" s="72"/>
      <c r="V94" s="72"/>
      <c r="W94" s="72"/>
      <c r="X94" s="72"/>
      <c r="Y94" s="72"/>
      <c r="Z94" s="72"/>
      <c r="AA94" s="72"/>
      <c r="AB94" s="72"/>
      <c r="AC94" s="72"/>
      <c r="AD94" s="72"/>
      <c r="AE94" s="72"/>
      <c r="AF94" s="72"/>
      <c r="AG94" s="72"/>
      <c r="AH94" s="72"/>
      <c r="AI94" s="72"/>
      <c r="AJ94" s="72"/>
      <c r="AK94" s="72"/>
      <c r="AL94" s="72"/>
      <c r="AM94" s="72"/>
      <c r="AN94" s="72"/>
      <c r="AO94" s="72"/>
      <c r="AP94" s="72"/>
      <c r="AQ94" s="72"/>
      <c r="AR94" s="72"/>
      <c r="AS94" s="72"/>
      <c r="AT94" s="72"/>
      <c r="AU94" s="72"/>
      <c r="AV94" s="72"/>
      <c r="AW94" s="72"/>
      <c r="AX94" s="72"/>
      <c r="AY94" s="72"/>
      <c r="AZ94" s="72"/>
      <c r="BA94" s="72"/>
      <c r="BB94" s="72"/>
      <c r="BC94" s="72"/>
      <c r="BD94" s="72"/>
      <c r="BE94" s="72"/>
      <c r="BF94" s="72"/>
      <c r="BG94" s="72"/>
      <c r="BH94" s="72"/>
      <c r="BI94" s="72"/>
      <c r="BJ94" s="72"/>
      <c r="BK94" s="72"/>
      <c r="BL94" s="72"/>
      <c r="BM94" s="72"/>
      <c r="BN94" s="72"/>
    </row>
    <row r="95" spans="1:66" s="68" customFormat="1" ht="14.4" hidden="1" x14ac:dyDescent="0.3">
      <c r="A95" s="71"/>
      <c r="B95" s="68" t="str">
        <f>B72&amp;" "&amp;"Assessment year - Committed"</f>
        <v>[NAME OF INVESTMENT] Assessment year - Committed</v>
      </c>
      <c r="C95" s="68" t="e">
        <f>SUM(E95:BM95)</f>
        <v>#VALUE!</v>
      </c>
      <c r="D95" s="70"/>
      <c r="E95" s="69" t="e">
        <f>IF(COUNTIF('[1]Lists (hide later)'!$L$3:$L$14, MONTH(E75)&amp;YEAR(E75))&gt;0, SUMIF($D$77:$D$92, "Committed", E$77:E$92), "")</f>
        <v>#VALUE!</v>
      </c>
      <c r="F95" s="69" t="e">
        <f>IF(COUNTIF('[1]Lists (hide later)'!$L$3:$L$14, MONTH(F75)&amp;YEAR(F75))&gt;0, SUMIF($D$77:$D$92, "Committed", F$77:F$92), "")</f>
        <v>#VALUE!</v>
      </c>
      <c r="G95" s="69" t="e">
        <f>IF(COUNTIF('[1]Lists (hide later)'!$L$3:$L$14, MONTH(G75)&amp;YEAR(G75))&gt;0, SUMIF($D$77:$D$92, "Committed", G$77:G$92), "")</f>
        <v>#VALUE!</v>
      </c>
      <c r="H95" s="69" t="e">
        <f>IF(COUNTIF('[1]Lists (hide later)'!$L$3:$L$14, MONTH(H75)&amp;YEAR(H75))&gt;0, SUMIF($D$77:$D$92, "Committed", H$77:H$92), "")</f>
        <v>#VALUE!</v>
      </c>
      <c r="I95" s="69" t="e">
        <f>IF(COUNTIF('[1]Lists (hide later)'!$L$3:$L$14, MONTH(I75)&amp;YEAR(I75))&gt;0, SUMIF($D$77:$D$92, "Committed", I$77:I$92), "")</f>
        <v>#VALUE!</v>
      </c>
      <c r="J95" s="69" t="e">
        <f>IF(COUNTIF('[1]Lists (hide later)'!$L$3:$L$14, MONTH(J75)&amp;YEAR(J75))&gt;0, SUMIF($D$77:$D$92, "Committed", J$77:J$92), "")</f>
        <v>#VALUE!</v>
      </c>
      <c r="K95" s="69" t="e">
        <f>IF(COUNTIF('[1]Lists (hide later)'!$L$3:$L$14, MONTH(K75)&amp;YEAR(K75))&gt;0, SUMIF($D$77:$D$92, "Committed", K$77:K$92), "")</f>
        <v>#VALUE!</v>
      </c>
      <c r="L95" s="69" t="e">
        <f>IF(COUNTIF('[1]Lists (hide later)'!$L$3:$L$14, MONTH(L75)&amp;YEAR(L75))&gt;0, SUMIF($D$77:$D$92, "Committed", L$77:L$92), "")</f>
        <v>#VALUE!</v>
      </c>
      <c r="M95" s="69" t="e">
        <f>IF(COUNTIF('[1]Lists (hide later)'!$L$3:$L$14, MONTH(M75)&amp;YEAR(M75))&gt;0, SUMIF($D$77:$D$92, "Committed", M$77:M$92), "")</f>
        <v>#VALUE!</v>
      </c>
      <c r="N95" s="69" t="e">
        <f>IF(COUNTIF('[1]Lists (hide later)'!$L$3:$L$14, MONTH(N75)&amp;YEAR(N75))&gt;0, SUMIF($D$77:$D$92, "Committed", N$77:N$92), "")</f>
        <v>#VALUE!</v>
      </c>
      <c r="O95" s="69" t="e">
        <f>IF(COUNTIF('[1]Lists (hide later)'!$L$3:$L$14, MONTH(O75)&amp;YEAR(O75))&gt;0, SUMIF($D$77:$D$92, "Committed", O$77:O$92), "")</f>
        <v>#VALUE!</v>
      </c>
      <c r="P95" s="69" t="e">
        <f>IF(COUNTIF('[1]Lists (hide later)'!$L$3:$L$14, MONTH(P75)&amp;YEAR(P75))&gt;0, SUMIF($D$77:$D$92, "Committed", P$77:P$92), "")</f>
        <v>#VALUE!</v>
      </c>
      <c r="Q95" s="69" t="e">
        <f>IF(COUNTIF('[1]Lists (hide later)'!$L$3:$L$14, MONTH(Q75)&amp;YEAR(Q75))&gt;0, SUMIF($D$77:$D$92, "Committed", Q$77:Q$92), "")</f>
        <v>#VALUE!</v>
      </c>
      <c r="R95" s="69" t="e">
        <f>IF(COUNTIF('[1]Lists (hide later)'!$L$3:$L$14, MONTH(R75)&amp;YEAR(R75))&gt;0, SUMIF($D$77:$D$92, "Committed", R$77:R$92), "")</f>
        <v>#VALUE!</v>
      </c>
      <c r="S95" s="69" t="e">
        <f>IF(COUNTIF('[1]Lists (hide later)'!$L$3:$L$14, MONTH(S75)&amp;YEAR(S75))&gt;0, SUMIF($D$77:$D$92, "Committed", S$77:S$92), "")</f>
        <v>#VALUE!</v>
      </c>
      <c r="T95" s="69" t="e">
        <f>IF(COUNTIF('[1]Lists (hide later)'!$L$3:$L$14, MONTH(T75)&amp;YEAR(T75))&gt;0, SUMIF($D$77:$D$92, "Committed", T$77:T$92), "")</f>
        <v>#VALUE!</v>
      </c>
      <c r="U95" s="69" t="e">
        <f>IF(COUNTIF('[1]Lists (hide later)'!$L$3:$L$14, MONTH(U75)&amp;YEAR(U75))&gt;0, SUMIF($D$77:$D$92, "Committed", U$77:U$92), "")</f>
        <v>#VALUE!</v>
      </c>
      <c r="V95" s="69" t="e">
        <f>IF(COUNTIF('[1]Lists (hide later)'!$L$3:$L$14, MONTH(V75)&amp;YEAR(V75))&gt;0, SUMIF($D$77:$D$92, "Committed", V$77:V$92), "")</f>
        <v>#VALUE!</v>
      </c>
      <c r="W95" s="69" t="e">
        <f>IF(COUNTIF('[1]Lists (hide later)'!$L$3:$L$14, MONTH(W75)&amp;YEAR(W75))&gt;0, SUMIF($D$77:$D$92, "Committed", W$77:W$92), "")</f>
        <v>#VALUE!</v>
      </c>
      <c r="X95" s="69" t="e">
        <f>IF(COUNTIF('[1]Lists (hide later)'!$L$3:$L$14, MONTH(X75)&amp;YEAR(X75))&gt;0, SUMIF($D$77:$D$92, "Committed", X$77:X$92), "")</f>
        <v>#VALUE!</v>
      </c>
      <c r="Y95" s="69" t="e">
        <f>IF(COUNTIF('[1]Lists (hide later)'!$L$3:$L$14, MONTH(Y75)&amp;YEAR(Y75))&gt;0, SUMIF($D$77:$D$92, "Committed", Y$77:Y$92), "")</f>
        <v>#VALUE!</v>
      </c>
      <c r="Z95" s="69" t="e">
        <f>IF(COUNTIF('[1]Lists (hide later)'!$L$3:$L$14, MONTH(Z75)&amp;YEAR(Z75))&gt;0, SUMIF($D$77:$D$92, "Committed", Z$77:Z$92), "")</f>
        <v>#VALUE!</v>
      </c>
      <c r="AA95" s="69" t="e">
        <f>IF(COUNTIF('[1]Lists (hide later)'!$L$3:$L$14, MONTH(AA75)&amp;YEAR(AA75))&gt;0, SUMIF($D$77:$D$92, "Committed", AA$77:AA$92), "")</f>
        <v>#VALUE!</v>
      </c>
      <c r="AB95" s="69" t="e">
        <f>IF(COUNTIF('[1]Lists (hide later)'!$L$3:$L$14, MONTH(AB75)&amp;YEAR(AB75))&gt;0, SUMIF($D$77:$D$92, "Committed", AB$77:AB$92), "")</f>
        <v>#VALUE!</v>
      </c>
      <c r="AC95" s="69" t="e">
        <f>IF(COUNTIF('[1]Lists (hide later)'!$L$3:$L$14, MONTH(AC75)&amp;YEAR(AC75))&gt;0, SUMIF($D$77:$D$92, "Committed", AC$77:AC$92), "")</f>
        <v>#VALUE!</v>
      </c>
      <c r="AD95" s="69" t="e">
        <f>IF(COUNTIF('[1]Lists (hide later)'!$L$3:$L$14, MONTH(AD75)&amp;YEAR(AD75))&gt;0, SUMIF($D$77:$D$92, "Committed", AD$77:AD$92), "")</f>
        <v>#VALUE!</v>
      </c>
      <c r="AE95" s="69" t="e">
        <f>IF(COUNTIF('[1]Lists (hide later)'!$L$3:$L$14, MONTH(AE75)&amp;YEAR(AE75))&gt;0, SUMIF($D$77:$D$92, "Committed", AE$77:AE$92), "")</f>
        <v>#VALUE!</v>
      </c>
      <c r="AF95" s="69" t="e">
        <f>IF(COUNTIF('[1]Lists (hide later)'!$L$3:$L$14, MONTH(AF75)&amp;YEAR(AF75))&gt;0, SUMIF($D$77:$D$92, "Committed", AF$77:AF$92), "")</f>
        <v>#VALUE!</v>
      </c>
      <c r="AG95" s="69" t="e">
        <f>IF(COUNTIF('[1]Lists (hide later)'!$L$3:$L$14, MONTH(AG75)&amp;YEAR(AG75))&gt;0, SUMIF($D$77:$D$92, "Committed", AG$77:AG$92), "")</f>
        <v>#VALUE!</v>
      </c>
      <c r="AH95" s="69" t="e">
        <f>IF(COUNTIF('[1]Lists (hide later)'!$L$3:$L$14, MONTH(AH75)&amp;YEAR(AH75))&gt;0, SUMIF($D$77:$D$92, "Committed", AH$77:AH$92), "")</f>
        <v>#VALUE!</v>
      </c>
      <c r="AI95" s="69" t="e">
        <f>IF(COUNTIF('[1]Lists (hide later)'!$L$3:$L$14, MONTH(AI75)&amp;YEAR(AI75))&gt;0, SUMIF($D$77:$D$92, "Committed", AI$77:AI$92), "")</f>
        <v>#VALUE!</v>
      </c>
      <c r="AJ95" s="69" t="e">
        <f>IF(COUNTIF('[1]Lists (hide later)'!$L$3:$L$14, MONTH(AJ75)&amp;YEAR(AJ75))&gt;0, SUMIF($D$77:$D$92, "Committed", AJ$77:AJ$92), "")</f>
        <v>#VALUE!</v>
      </c>
      <c r="AK95" s="69" t="e">
        <f>IF(COUNTIF('[1]Lists (hide later)'!$L$3:$L$14, MONTH(AK75)&amp;YEAR(AK75))&gt;0, SUMIF($D$77:$D$92, "Committed", AK$77:AK$92), "")</f>
        <v>#VALUE!</v>
      </c>
      <c r="AL95" s="69" t="e">
        <f>IF(COUNTIF('[1]Lists (hide later)'!$L$3:$L$14, MONTH(AL75)&amp;YEAR(AL75))&gt;0, SUMIF($D$77:$D$92, "Committed", AL$77:AL$92), "")</f>
        <v>#VALUE!</v>
      </c>
      <c r="AM95" s="69" t="e">
        <f>IF(COUNTIF('[1]Lists (hide later)'!$L$3:$L$14, MONTH(AM75)&amp;YEAR(AM75))&gt;0, SUMIF($D$77:$D$92, "Committed", AM$77:AM$92), "")</f>
        <v>#VALUE!</v>
      </c>
      <c r="AN95" s="69" t="e">
        <f>IF(COUNTIF('[1]Lists (hide later)'!$L$3:$L$14, MONTH(AN75)&amp;YEAR(AN75))&gt;0, SUMIF($D$77:$D$92, "Committed", AN$77:AN$92), "")</f>
        <v>#VALUE!</v>
      </c>
      <c r="AO95" s="69" t="e">
        <f>IF(COUNTIF('[1]Lists (hide later)'!$L$3:$L$14, MONTH(AO75)&amp;YEAR(AO75))&gt;0, SUMIF($D$77:$D$92, "Committed", AO$77:AO$92), "")</f>
        <v>#VALUE!</v>
      </c>
      <c r="AP95" s="69" t="e">
        <f>IF(COUNTIF('[1]Lists (hide later)'!$L$3:$L$14, MONTH(AP75)&amp;YEAR(AP75))&gt;0, SUMIF($D$77:$D$92, "Committed", AP$77:AP$92), "")</f>
        <v>#VALUE!</v>
      </c>
      <c r="AQ95" s="69" t="e">
        <f>IF(COUNTIF('[1]Lists (hide later)'!$L$3:$L$14, MONTH(AQ75)&amp;YEAR(AQ75))&gt;0, SUMIF($D$77:$D$92, "Committed", AQ$77:AQ$92), "")</f>
        <v>#VALUE!</v>
      </c>
      <c r="AR95" s="69" t="e">
        <f>IF(COUNTIF('[1]Lists (hide later)'!$L$3:$L$14, MONTH(AR75)&amp;YEAR(AR75))&gt;0, SUMIF($D$77:$D$92, "Committed", AR$77:AR$92), "")</f>
        <v>#VALUE!</v>
      </c>
      <c r="AS95" s="69" t="e">
        <f>IF(COUNTIF('[1]Lists (hide later)'!$L$3:$L$14, MONTH(AS75)&amp;YEAR(AS75))&gt;0, SUMIF($D$77:$D$92, "Committed", AS$77:AS$92), "")</f>
        <v>#VALUE!</v>
      </c>
      <c r="AT95" s="69" t="e">
        <f>IF(COUNTIF('[1]Lists (hide later)'!$L$3:$L$14, MONTH(AT75)&amp;YEAR(AT75))&gt;0, SUMIF($D$77:$D$92, "Committed", AT$77:AT$92), "")</f>
        <v>#VALUE!</v>
      </c>
      <c r="AU95" s="69" t="e">
        <f>IF(COUNTIF('[1]Lists (hide later)'!$L$3:$L$14, MONTH(AU75)&amp;YEAR(AU75))&gt;0, SUMIF($D$77:$D$92, "Committed", AU$77:AU$92), "")</f>
        <v>#VALUE!</v>
      </c>
      <c r="AV95" s="69" t="e">
        <f>IF(COUNTIF('[1]Lists (hide later)'!$L$3:$L$14, MONTH(AV75)&amp;YEAR(AV75))&gt;0, SUMIF($D$77:$D$92, "Committed", AV$77:AV$92), "")</f>
        <v>#VALUE!</v>
      </c>
      <c r="AW95" s="69" t="e">
        <f>IF(COUNTIF('[1]Lists (hide later)'!$L$3:$L$14, MONTH(AW75)&amp;YEAR(AW75))&gt;0, SUMIF($D$77:$D$92, "Committed", AW$77:AW$92), "")</f>
        <v>#VALUE!</v>
      </c>
      <c r="AX95" s="69" t="e">
        <f>IF(COUNTIF('[1]Lists (hide later)'!$L$3:$L$14, MONTH(AX75)&amp;YEAR(AX75))&gt;0, SUMIF($D$77:$D$92, "Committed", AX$77:AX$92), "")</f>
        <v>#VALUE!</v>
      </c>
      <c r="AY95" s="69" t="e">
        <f>IF(COUNTIF('[1]Lists (hide later)'!$L$3:$L$14, MONTH(AY75)&amp;YEAR(AY75))&gt;0, SUMIF($D$77:$D$92, "Committed", AY$77:AY$92), "")</f>
        <v>#VALUE!</v>
      </c>
      <c r="AZ95" s="69" t="e">
        <f>IF(COUNTIF('[1]Lists (hide later)'!$L$3:$L$14, MONTH(AZ75)&amp;YEAR(AZ75))&gt;0, SUMIF($D$77:$D$92, "Committed", AZ$77:AZ$92), "")</f>
        <v>#VALUE!</v>
      </c>
      <c r="BA95" s="69" t="e">
        <f>IF(COUNTIF('[1]Lists (hide later)'!$L$3:$L$14, MONTH(BA75)&amp;YEAR(BA75))&gt;0, SUMIF($D$77:$D$92, "Committed", BA$77:BA$92), "")</f>
        <v>#VALUE!</v>
      </c>
      <c r="BB95" s="69" t="e">
        <f>IF(COUNTIF('[1]Lists (hide later)'!$L$3:$L$14, MONTH(BB75)&amp;YEAR(BB75))&gt;0, SUMIF($D$77:$D$92, "Committed", BB$77:BB$92), "")</f>
        <v>#VALUE!</v>
      </c>
      <c r="BC95" s="69" t="e">
        <f>IF(COUNTIF('[1]Lists (hide later)'!$L$3:$L$14, MONTH(BC75)&amp;YEAR(BC75))&gt;0, SUMIF($D$77:$D$92, "Committed", BC$77:BC$92), "")</f>
        <v>#VALUE!</v>
      </c>
      <c r="BD95" s="69" t="e">
        <f>IF(COUNTIF('[1]Lists (hide later)'!$L$3:$L$14, MONTH(BD75)&amp;YEAR(BD75))&gt;0, SUMIF($D$77:$D$92, "Committed", BD$77:BD$92), "")</f>
        <v>#VALUE!</v>
      </c>
      <c r="BE95" s="69" t="e">
        <f>IF(COUNTIF('[1]Lists (hide later)'!$L$3:$L$14, MONTH(BE75)&amp;YEAR(BE75))&gt;0, SUMIF($D$77:$D$92, "Committed", BE$77:BE$92), "")</f>
        <v>#VALUE!</v>
      </c>
      <c r="BF95" s="69" t="e">
        <f>IF(COUNTIF('[1]Lists (hide later)'!$L$3:$L$14, MONTH(BF75)&amp;YEAR(BF75))&gt;0, SUMIF($D$77:$D$92, "Committed", BF$77:BF$92), "")</f>
        <v>#VALUE!</v>
      </c>
      <c r="BG95" s="69" t="e">
        <f>IF(COUNTIF('[1]Lists (hide later)'!$L$3:$L$14, MONTH(BG75)&amp;YEAR(BG75))&gt;0, SUMIF($D$77:$D$92, "Committed", BG$77:BG$92), "")</f>
        <v>#VALUE!</v>
      </c>
      <c r="BH95" s="69" t="e">
        <f>IF(COUNTIF('[1]Lists (hide later)'!$L$3:$L$14, MONTH(BH75)&amp;YEAR(BH75))&gt;0, SUMIF($D$77:$D$92, "Committed", BH$77:BH$92), "")</f>
        <v>#VALUE!</v>
      </c>
      <c r="BI95" s="69" t="e">
        <f>IF(COUNTIF('[1]Lists (hide later)'!$L$3:$L$14, MONTH(BI75)&amp;YEAR(BI75))&gt;0, SUMIF($D$77:$D$92, "Committed", BI$77:BI$92), "")</f>
        <v>#VALUE!</v>
      </c>
      <c r="BJ95" s="69" t="e">
        <f>IF(COUNTIF('[1]Lists (hide later)'!$L$3:$L$14, MONTH(BJ75)&amp;YEAR(BJ75))&gt;0, SUMIF($D$77:$D$92, "Committed", BJ$77:BJ$92), "")</f>
        <v>#VALUE!</v>
      </c>
      <c r="BK95" s="69" t="e">
        <f>IF(COUNTIF('[1]Lists (hide later)'!$L$3:$L$14, MONTH(BK75)&amp;YEAR(BK75))&gt;0, SUMIF($D$77:$D$92, "Committed", BK$77:BK$92), "")</f>
        <v>#VALUE!</v>
      </c>
      <c r="BL95" s="69" t="e">
        <f>IF(COUNTIF('[1]Lists (hide later)'!$L$3:$L$14, MONTH(BL75)&amp;YEAR(BL75))&gt;0, SUMIF($D$77:$D$92, "Committed", BL$77:BL$92), "")</f>
        <v>#VALUE!</v>
      </c>
      <c r="BM95" s="69" t="e">
        <f>IF(COUNTIF('[1]Lists (hide later)'!$L$3:$L$14, MONTH(BM75)&amp;YEAR(BM75))&gt;0, SUMIF($D$77:$D$92, "Committed", BM$77:BM$92), "")</f>
        <v>#VALUE!</v>
      </c>
    </row>
    <row r="96" spans="1:66" s="68" customFormat="1" ht="15" hidden="1" customHeight="1" x14ac:dyDescent="0.3">
      <c r="A96" s="71"/>
      <c r="B96" s="68" t="str">
        <f>B72&amp;" "&amp;"Assessment year - Forecast"</f>
        <v>[NAME OF INVESTMENT] Assessment year - Forecast</v>
      </c>
      <c r="C96" s="68" t="e">
        <f>SUM(E96:BM96)</f>
        <v>#VALUE!</v>
      </c>
      <c r="D96" s="70"/>
      <c r="E96" s="69" t="e">
        <f>IF(COUNTIF('[1]Lists (hide later)'!$L$3:$L$14, MONTH(E75)&amp;YEAR(E75))&gt;0, SUMIF($D$77:$D$92, "Forecast", E$77:E$92), "")</f>
        <v>#VALUE!</v>
      </c>
      <c r="F96" s="69" t="e">
        <f>IF(COUNTIF('[1]Lists (hide later)'!$L$3:$L$14, MONTH(F75)&amp;YEAR(F75))&gt;0, SUMIF($D$77:$D$92, "Forecast", F$77:F$92), "")</f>
        <v>#VALUE!</v>
      </c>
      <c r="G96" s="69" t="e">
        <f>IF(COUNTIF('[1]Lists (hide later)'!$L$3:$L$14, MONTH(G75)&amp;YEAR(G75))&gt;0, SUMIF($D$77:$D$92, "Forecast", G$77:G$92), "")</f>
        <v>#VALUE!</v>
      </c>
      <c r="H96" s="69" t="e">
        <f>IF(COUNTIF('[1]Lists (hide later)'!$L$3:$L$14, MONTH(H75)&amp;YEAR(H75))&gt;0, SUMIF($D$77:$D$92, "Forecast", H$77:H$92), "")</f>
        <v>#VALUE!</v>
      </c>
      <c r="I96" s="69" t="e">
        <f>IF(COUNTIF('[1]Lists (hide later)'!$L$3:$L$14, MONTH(I75)&amp;YEAR(I75))&gt;0, SUMIF($D$77:$D$92, "Forecast", I$77:I$92), "")</f>
        <v>#VALUE!</v>
      </c>
      <c r="J96" s="69" t="e">
        <f>IF(COUNTIF('[1]Lists (hide later)'!$L$3:$L$14, MONTH(J75)&amp;YEAR(J75))&gt;0, SUMIF($D$77:$D$92, "Forecast", J$77:J$92), "")</f>
        <v>#VALUE!</v>
      </c>
      <c r="K96" s="69" t="e">
        <f>IF(COUNTIF('[1]Lists (hide later)'!$L$3:$L$14, MONTH(K75)&amp;YEAR(K75))&gt;0, SUMIF($D$77:$D$92, "Forecast", K$77:K$92), "")</f>
        <v>#VALUE!</v>
      </c>
      <c r="L96" s="69" t="e">
        <f>IF(COUNTIF('[1]Lists (hide later)'!$L$3:$L$14, MONTH(L75)&amp;YEAR(L75))&gt;0, SUMIF($D$77:$D$92, "Forecast", L$77:L$92), "")</f>
        <v>#VALUE!</v>
      </c>
      <c r="M96" s="69" t="e">
        <f>IF(COUNTIF('[1]Lists (hide later)'!$L$3:$L$14, MONTH(M75)&amp;YEAR(M75))&gt;0, SUMIF($D$77:$D$92, "Forecast", M$77:M$92), "")</f>
        <v>#VALUE!</v>
      </c>
      <c r="N96" s="69" t="e">
        <f>IF(COUNTIF('[1]Lists (hide later)'!$L$3:$L$14, MONTH(N75)&amp;YEAR(N75))&gt;0, SUMIF($D$77:$D$92, "Forecast", N$77:N$92), "")</f>
        <v>#VALUE!</v>
      </c>
      <c r="O96" s="69" t="e">
        <f>IF(COUNTIF('[1]Lists (hide later)'!$L$3:$L$14, MONTH(O75)&amp;YEAR(O75))&gt;0, SUMIF($D$77:$D$92, "Forecast", O$77:O$92), "")</f>
        <v>#VALUE!</v>
      </c>
      <c r="P96" s="69" t="e">
        <f>IF(COUNTIF('[1]Lists (hide later)'!$L$3:$L$14, MONTH(P75)&amp;YEAR(P75))&gt;0, SUMIF($D$77:$D$92, "Forecast", P$77:P$92), "")</f>
        <v>#VALUE!</v>
      </c>
      <c r="Q96" s="69" t="e">
        <f>IF(COUNTIF('[1]Lists (hide later)'!$L$3:$L$14, MONTH(Q75)&amp;YEAR(Q75))&gt;0, SUMIF($D$77:$D$92, "Forecast", Q$77:Q$92), "")</f>
        <v>#VALUE!</v>
      </c>
      <c r="R96" s="69" t="e">
        <f>IF(COUNTIF('[1]Lists (hide later)'!$L$3:$L$14, MONTH(R75)&amp;YEAR(R75))&gt;0, SUMIF($D$77:$D$92, "Forecast", R$77:R$92), "")</f>
        <v>#VALUE!</v>
      </c>
      <c r="S96" s="69" t="e">
        <f>IF(COUNTIF('[1]Lists (hide later)'!$L$3:$L$14, MONTH(S75)&amp;YEAR(S75))&gt;0, SUMIF($D$77:$D$92, "Forecast", S$77:S$92), "")</f>
        <v>#VALUE!</v>
      </c>
      <c r="T96" s="69" t="e">
        <f>IF(COUNTIF('[1]Lists (hide later)'!$L$3:$L$14, MONTH(T75)&amp;YEAR(T75))&gt;0, SUMIF($D$77:$D$92, "Forecast", T$77:T$92), "")</f>
        <v>#VALUE!</v>
      </c>
      <c r="U96" s="69" t="e">
        <f>IF(COUNTIF('[1]Lists (hide later)'!$L$3:$L$14, MONTH(U75)&amp;YEAR(U75))&gt;0, SUMIF($D$77:$D$92, "Forecast", U$77:U$92), "")</f>
        <v>#VALUE!</v>
      </c>
      <c r="V96" s="69" t="e">
        <f>IF(COUNTIF('[1]Lists (hide later)'!$L$3:$L$14, MONTH(V75)&amp;YEAR(V75))&gt;0, SUMIF($D$77:$D$92, "Forecast", V$77:V$92), "")</f>
        <v>#VALUE!</v>
      </c>
      <c r="W96" s="69" t="e">
        <f>IF(COUNTIF('[1]Lists (hide later)'!$L$3:$L$14, MONTH(W75)&amp;YEAR(W75))&gt;0, SUMIF($D$77:$D$92, "Forecast", W$77:W$92), "")</f>
        <v>#VALUE!</v>
      </c>
      <c r="X96" s="69" t="e">
        <f>IF(COUNTIF('[1]Lists (hide later)'!$L$3:$L$14, MONTH(X75)&amp;YEAR(X75))&gt;0, SUMIF($D$77:$D$92, "Forecast", X$77:X$92), "")</f>
        <v>#VALUE!</v>
      </c>
      <c r="Y96" s="69" t="e">
        <f>IF(COUNTIF('[1]Lists (hide later)'!$L$3:$L$14, MONTH(Y75)&amp;YEAR(Y75))&gt;0, SUMIF($D$77:$D$92, "Forecast", Y$77:Y$92), "")</f>
        <v>#VALUE!</v>
      </c>
      <c r="Z96" s="69" t="e">
        <f>IF(COUNTIF('[1]Lists (hide later)'!$L$3:$L$14, MONTH(Z75)&amp;YEAR(Z75))&gt;0, SUMIF($D$77:$D$92, "Forecast", Z$77:Z$92), "")</f>
        <v>#VALUE!</v>
      </c>
      <c r="AA96" s="69" t="e">
        <f>IF(COUNTIF('[1]Lists (hide later)'!$L$3:$L$14, MONTH(AA75)&amp;YEAR(AA75))&gt;0, SUMIF($D$77:$D$92, "Forecast", AA$77:AA$92), "")</f>
        <v>#VALUE!</v>
      </c>
      <c r="AB96" s="69" t="e">
        <f>IF(COUNTIF('[1]Lists (hide later)'!$L$3:$L$14, MONTH(AB75)&amp;YEAR(AB75))&gt;0, SUMIF($D$77:$D$92, "Forecast", AB$77:AB$92), "")</f>
        <v>#VALUE!</v>
      </c>
      <c r="AC96" s="69" t="e">
        <f>IF(COUNTIF('[1]Lists (hide later)'!$L$3:$L$14, MONTH(AC75)&amp;YEAR(AC75))&gt;0, SUMIF($D$77:$D$92, "Forecast", AC$77:AC$92), "")</f>
        <v>#VALUE!</v>
      </c>
      <c r="AD96" s="69" t="e">
        <f>IF(COUNTIF('[1]Lists (hide later)'!$L$3:$L$14, MONTH(AD75)&amp;YEAR(AD75))&gt;0, SUMIF($D$77:$D$92, "Forecast", AD$77:AD$92), "")</f>
        <v>#VALUE!</v>
      </c>
      <c r="AE96" s="69" t="e">
        <f>IF(COUNTIF('[1]Lists (hide later)'!$L$3:$L$14, MONTH(AE75)&amp;YEAR(AE75))&gt;0, SUMIF($D$77:$D$92, "Forecast", AE$77:AE$92), "")</f>
        <v>#VALUE!</v>
      </c>
      <c r="AF96" s="69" t="e">
        <f>IF(COUNTIF('[1]Lists (hide later)'!$L$3:$L$14, MONTH(AF75)&amp;YEAR(AF75))&gt;0, SUMIF($D$77:$D$92, "Forecast", AF$77:AF$92), "")</f>
        <v>#VALUE!</v>
      </c>
      <c r="AG96" s="69" t="e">
        <f>IF(COUNTIF('[1]Lists (hide later)'!$L$3:$L$14, MONTH(AG75)&amp;YEAR(AG75))&gt;0, SUMIF($D$77:$D$92, "Forecast", AG$77:AG$92), "")</f>
        <v>#VALUE!</v>
      </c>
      <c r="AH96" s="69" t="e">
        <f>IF(COUNTIF('[1]Lists (hide later)'!$L$3:$L$14, MONTH(AH75)&amp;YEAR(AH75))&gt;0, SUMIF($D$77:$D$92, "Forecast", AH$77:AH$92), "")</f>
        <v>#VALUE!</v>
      </c>
      <c r="AI96" s="69" t="e">
        <f>IF(COUNTIF('[1]Lists (hide later)'!$L$3:$L$14, MONTH(AI75)&amp;YEAR(AI75))&gt;0, SUMIF($D$77:$D$92, "Forecast", AI$77:AI$92), "")</f>
        <v>#VALUE!</v>
      </c>
      <c r="AJ96" s="69" t="e">
        <f>IF(COUNTIF('[1]Lists (hide later)'!$L$3:$L$14, MONTH(AJ75)&amp;YEAR(AJ75))&gt;0, SUMIF($D$77:$D$92, "Forecast", AJ$77:AJ$92), "")</f>
        <v>#VALUE!</v>
      </c>
      <c r="AK96" s="69" t="e">
        <f>IF(COUNTIF('[1]Lists (hide later)'!$L$3:$L$14, MONTH(AK75)&amp;YEAR(AK75))&gt;0, SUMIF($D$77:$D$92, "Forecast", AK$77:AK$92), "")</f>
        <v>#VALUE!</v>
      </c>
      <c r="AL96" s="69" t="e">
        <f>IF(COUNTIF('[1]Lists (hide later)'!$L$3:$L$14, MONTH(AL75)&amp;YEAR(AL75))&gt;0, SUMIF($D$77:$D$92, "Forecast", AL$77:AL$92), "")</f>
        <v>#VALUE!</v>
      </c>
      <c r="AM96" s="69" t="e">
        <f>IF(COUNTIF('[1]Lists (hide later)'!$L$3:$L$14, MONTH(AM75)&amp;YEAR(AM75))&gt;0, SUMIF($D$77:$D$92, "Forecast", AM$77:AM$92), "")</f>
        <v>#VALUE!</v>
      </c>
      <c r="AN96" s="69" t="e">
        <f>IF(COUNTIF('[1]Lists (hide later)'!$L$3:$L$14, MONTH(AN75)&amp;YEAR(AN75))&gt;0, SUMIF($D$77:$D$92, "Forecast", AN$77:AN$92), "")</f>
        <v>#VALUE!</v>
      </c>
      <c r="AO96" s="69" t="e">
        <f>IF(COUNTIF('[1]Lists (hide later)'!$L$3:$L$14, MONTH(AO75)&amp;YEAR(AO75))&gt;0, SUMIF($D$77:$D$92, "Forecast", AO$77:AO$92), "")</f>
        <v>#VALUE!</v>
      </c>
      <c r="AP96" s="69" t="e">
        <f>IF(COUNTIF('[1]Lists (hide later)'!$L$3:$L$14, MONTH(AP75)&amp;YEAR(AP75))&gt;0, SUMIF($D$77:$D$92, "Forecast", AP$77:AP$92), "")</f>
        <v>#VALUE!</v>
      </c>
      <c r="AQ96" s="69" t="e">
        <f>IF(COUNTIF('[1]Lists (hide later)'!$L$3:$L$14, MONTH(AQ75)&amp;YEAR(AQ75))&gt;0, SUMIF($D$77:$D$92, "Forecast", AQ$77:AQ$92), "")</f>
        <v>#VALUE!</v>
      </c>
      <c r="AR96" s="69" t="e">
        <f>IF(COUNTIF('[1]Lists (hide later)'!$L$3:$L$14, MONTH(AR75)&amp;YEAR(AR75))&gt;0, SUMIF($D$77:$D$92, "Forecast", AR$77:AR$92), "")</f>
        <v>#VALUE!</v>
      </c>
      <c r="AS96" s="69" t="e">
        <f>IF(COUNTIF('[1]Lists (hide later)'!$L$3:$L$14, MONTH(AS75)&amp;YEAR(AS75))&gt;0, SUMIF($D$77:$D$92, "Forecast", AS$77:AS$92), "")</f>
        <v>#VALUE!</v>
      </c>
      <c r="AT96" s="69" t="e">
        <f>IF(COUNTIF('[1]Lists (hide later)'!$L$3:$L$14, MONTH(AT75)&amp;YEAR(AT75))&gt;0, SUMIF($D$77:$D$92, "Forecast", AT$77:AT$92), "")</f>
        <v>#VALUE!</v>
      </c>
      <c r="AU96" s="69" t="e">
        <f>IF(COUNTIF('[1]Lists (hide later)'!$L$3:$L$14, MONTH(AU75)&amp;YEAR(AU75))&gt;0, SUMIF($D$77:$D$92, "Forecast", AU$77:AU$92), "")</f>
        <v>#VALUE!</v>
      </c>
      <c r="AV96" s="69" t="e">
        <f>IF(COUNTIF('[1]Lists (hide later)'!$L$3:$L$14, MONTH(AV75)&amp;YEAR(AV75))&gt;0, SUMIF($D$77:$D$92, "Forecast", AV$77:AV$92), "")</f>
        <v>#VALUE!</v>
      </c>
      <c r="AW96" s="69" t="e">
        <f>IF(COUNTIF('[1]Lists (hide later)'!$L$3:$L$14, MONTH(AW75)&amp;YEAR(AW75))&gt;0, SUMIF($D$77:$D$92, "Forecast", AW$77:AW$92), "")</f>
        <v>#VALUE!</v>
      </c>
      <c r="AX96" s="69" t="e">
        <f>IF(COUNTIF('[1]Lists (hide later)'!$L$3:$L$14, MONTH(AX75)&amp;YEAR(AX75))&gt;0, SUMIF($D$77:$D$92, "Forecast", AX$77:AX$92), "")</f>
        <v>#VALUE!</v>
      </c>
      <c r="AY96" s="69" t="e">
        <f>IF(COUNTIF('[1]Lists (hide later)'!$L$3:$L$14, MONTH(AY75)&amp;YEAR(AY75))&gt;0, SUMIF($D$77:$D$92, "Forecast", AY$77:AY$92), "")</f>
        <v>#VALUE!</v>
      </c>
      <c r="AZ96" s="69" t="e">
        <f>IF(COUNTIF('[1]Lists (hide later)'!$L$3:$L$14, MONTH(AZ75)&amp;YEAR(AZ75))&gt;0, SUMIF($D$77:$D$92, "Forecast", AZ$77:AZ$92), "")</f>
        <v>#VALUE!</v>
      </c>
      <c r="BA96" s="69" t="e">
        <f>IF(COUNTIF('[1]Lists (hide later)'!$L$3:$L$14, MONTH(BA75)&amp;YEAR(BA75))&gt;0, SUMIF($D$77:$D$92, "Forecast", BA$77:BA$92), "")</f>
        <v>#VALUE!</v>
      </c>
      <c r="BB96" s="69" t="e">
        <f>IF(COUNTIF('[1]Lists (hide later)'!$L$3:$L$14, MONTH(BB75)&amp;YEAR(BB75))&gt;0, SUMIF($D$77:$D$92, "Forecast", BB$77:BB$92), "")</f>
        <v>#VALUE!</v>
      </c>
      <c r="BC96" s="69" t="e">
        <f>IF(COUNTIF('[1]Lists (hide later)'!$L$3:$L$14, MONTH(BC75)&amp;YEAR(BC75))&gt;0, SUMIF($D$77:$D$92, "Forecast", BC$77:BC$92), "")</f>
        <v>#VALUE!</v>
      </c>
      <c r="BD96" s="69" t="e">
        <f>IF(COUNTIF('[1]Lists (hide later)'!$L$3:$L$14, MONTH(BD75)&amp;YEAR(BD75))&gt;0, SUMIF($D$77:$D$92, "Forecast", BD$77:BD$92), "")</f>
        <v>#VALUE!</v>
      </c>
      <c r="BE96" s="69" t="e">
        <f>IF(COUNTIF('[1]Lists (hide later)'!$L$3:$L$14, MONTH(BE75)&amp;YEAR(BE75))&gt;0, SUMIF($D$77:$D$92, "Forecast", BE$77:BE$92), "")</f>
        <v>#VALUE!</v>
      </c>
      <c r="BF96" s="69" t="e">
        <f>IF(COUNTIF('[1]Lists (hide later)'!$L$3:$L$14, MONTH(BF75)&amp;YEAR(BF75))&gt;0, SUMIF($D$77:$D$92, "Forecast", BF$77:BF$92), "")</f>
        <v>#VALUE!</v>
      </c>
      <c r="BG96" s="69" t="e">
        <f>IF(COUNTIF('[1]Lists (hide later)'!$L$3:$L$14, MONTH(BG75)&amp;YEAR(BG75))&gt;0, SUMIF($D$77:$D$92, "Forecast", BG$77:BG$92), "")</f>
        <v>#VALUE!</v>
      </c>
      <c r="BH96" s="69" t="e">
        <f>IF(COUNTIF('[1]Lists (hide later)'!$L$3:$L$14, MONTH(BH75)&amp;YEAR(BH75))&gt;0, SUMIF($D$77:$D$92, "Forecast", BH$77:BH$92), "")</f>
        <v>#VALUE!</v>
      </c>
      <c r="BI96" s="69" t="e">
        <f>IF(COUNTIF('[1]Lists (hide later)'!$L$3:$L$14, MONTH(BI75)&amp;YEAR(BI75))&gt;0, SUMIF($D$77:$D$92, "Forecast", BI$77:BI$92), "")</f>
        <v>#VALUE!</v>
      </c>
      <c r="BJ96" s="69" t="e">
        <f>IF(COUNTIF('[1]Lists (hide later)'!$L$3:$L$14, MONTH(BJ75)&amp;YEAR(BJ75))&gt;0, SUMIF($D$77:$D$92, "Forecast", BJ$77:BJ$92), "")</f>
        <v>#VALUE!</v>
      </c>
      <c r="BK96" s="69" t="e">
        <f>IF(COUNTIF('[1]Lists (hide later)'!$L$3:$L$14, MONTH(BK75)&amp;YEAR(BK75))&gt;0, SUMIF($D$77:$D$92, "Forecast", BK$77:BK$92), "")</f>
        <v>#VALUE!</v>
      </c>
      <c r="BL96" s="69" t="e">
        <f>IF(COUNTIF('[1]Lists (hide later)'!$L$3:$L$14, MONTH(BL75)&amp;YEAR(BL75))&gt;0, SUMIF($D$77:$D$92, "Forecast", BL$77:BL$92), "")</f>
        <v>#VALUE!</v>
      </c>
      <c r="BM96" s="69" t="e">
        <f>IF(COUNTIF('[1]Lists (hide later)'!$L$3:$L$14, MONTH(BM75)&amp;YEAR(BM75))&gt;0, SUMIF($D$77:$D$92, "Forecast", BM$77:BM$92), "")</f>
        <v>#VALUE!</v>
      </c>
    </row>
    <row r="97" spans="1:66" s="68" customFormat="1" ht="14.4" hidden="1" x14ac:dyDescent="0.3">
      <c r="A97" s="71"/>
      <c r="B97" s="68" t="str">
        <f>B72&amp;" "&amp;"Check"</f>
        <v>[NAME OF INVESTMENT] Check</v>
      </c>
      <c r="C97" s="68" t="e">
        <f>SUM(E97:BM97)</f>
        <v>#VALUE!</v>
      </c>
      <c r="D97" s="70"/>
      <c r="E97" s="69" t="e">
        <f t="shared" ref="E97:AJ97" si="19">SUM(E77:E92)-SUM(E95:E96)</f>
        <v>#VALUE!</v>
      </c>
      <c r="F97" s="69" t="e">
        <f t="shared" si="19"/>
        <v>#VALUE!</v>
      </c>
      <c r="G97" s="69" t="e">
        <f t="shared" si="19"/>
        <v>#VALUE!</v>
      </c>
      <c r="H97" s="69" t="e">
        <f t="shared" si="19"/>
        <v>#VALUE!</v>
      </c>
      <c r="I97" s="69" t="e">
        <f t="shared" si="19"/>
        <v>#VALUE!</v>
      </c>
      <c r="J97" s="69" t="e">
        <f t="shared" si="19"/>
        <v>#VALUE!</v>
      </c>
      <c r="K97" s="69" t="e">
        <f t="shared" si="19"/>
        <v>#VALUE!</v>
      </c>
      <c r="L97" s="69" t="e">
        <f t="shared" si="19"/>
        <v>#VALUE!</v>
      </c>
      <c r="M97" s="69" t="e">
        <f t="shared" si="19"/>
        <v>#VALUE!</v>
      </c>
      <c r="N97" s="69" t="e">
        <f t="shared" si="19"/>
        <v>#VALUE!</v>
      </c>
      <c r="O97" s="69" t="e">
        <f t="shared" si="19"/>
        <v>#VALUE!</v>
      </c>
      <c r="P97" s="69" t="e">
        <f t="shared" si="19"/>
        <v>#VALUE!</v>
      </c>
      <c r="Q97" s="69" t="e">
        <f t="shared" si="19"/>
        <v>#VALUE!</v>
      </c>
      <c r="R97" s="69" t="e">
        <f t="shared" si="19"/>
        <v>#VALUE!</v>
      </c>
      <c r="S97" s="69" t="e">
        <f t="shared" si="19"/>
        <v>#VALUE!</v>
      </c>
      <c r="T97" s="69" t="e">
        <f t="shared" si="19"/>
        <v>#VALUE!</v>
      </c>
      <c r="U97" s="69" t="e">
        <f t="shared" si="19"/>
        <v>#VALUE!</v>
      </c>
      <c r="V97" s="69" t="e">
        <f t="shared" si="19"/>
        <v>#VALUE!</v>
      </c>
      <c r="W97" s="69" t="e">
        <f t="shared" si="19"/>
        <v>#VALUE!</v>
      </c>
      <c r="X97" s="69" t="e">
        <f t="shared" si="19"/>
        <v>#VALUE!</v>
      </c>
      <c r="Y97" s="69" t="e">
        <f t="shared" si="19"/>
        <v>#VALUE!</v>
      </c>
      <c r="Z97" s="69" t="e">
        <f t="shared" si="19"/>
        <v>#VALUE!</v>
      </c>
      <c r="AA97" s="69" t="e">
        <f t="shared" si="19"/>
        <v>#VALUE!</v>
      </c>
      <c r="AB97" s="69" t="e">
        <f t="shared" si="19"/>
        <v>#VALUE!</v>
      </c>
      <c r="AC97" s="69" t="e">
        <f t="shared" si="19"/>
        <v>#VALUE!</v>
      </c>
      <c r="AD97" s="69" t="e">
        <f t="shared" si="19"/>
        <v>#VALUE!</v>
      </c>
      <c r="AE97" s="69" t="e">
        <f t="shared" si="19"/>
        <v>#VALUE!</v>
      </c>
      <c r="AF97" s="69" t="e">
        <f t="shared" si="19"/>
        <v>#VALUE!</v>
      </c>
      <c r="AG97" s="69" t="e">
        <f t="shared" si="19"/>
        <v>#VALUE!</v>
      </c>
      <c r="AH97" s="69" t="e">
        <f t="shared" si="19"/>
        <v>#VALUE!</v>
      </c>
      <c r="AI97" s="69" t="e">
        <f t="shared" si="19"/>
        <v>#VALUE!</v>
      </c>
      <c r="AJ97" s="69" t="e">
        <f t="shared" si="19"/>
        <v>#VALUE!</v>
      </c>
      <c r="AK97" s="69" t="e">
        <f t="shared" ref="AK97:BM97" si="20">SUM(AK77:AK92)-SUM(AK95:AK96)</f>
        <v>#VALUE!</v>
      </c>
      <c r="AL97" s="69" t="e">
        <f t="shared" si="20"/>
        <v>#VALUE!</v>
      </c>
      <c r="AM97" s="69" t="e">
        <f t="shared" si="20"/>
        <v>#VALUE!</v>
      </c>
      <c r="AN97" s="69" t="e">
        <f t="shared" si="20"/>
        <v>#VALUE!</v>
      </c>
      <c r="AO97" s="69" t="e">
        <f t="shared" si="20"/>
        <v>#VALUE!</v>
      </c>
      <c r="AP97" s="69" t="e">
        <f t="shared" si="20"/>
        <v>#VALUE!</v>
      </c>
      <c r="AQ97" s="69" t="e">
        <f t="shared" si="20"/>
        <v>#VALUE!</v>
      </c>
      <c r="AR97" s="69" t="e">
        <f t="shared" si="20"/>
        <v>#VALUE!</v>
      </c>
      <c r="AS97" s="69" t="e">
        <f t="shared" si="20"/>
        <v>#VALUE!</v>
      </c>
      <c r="AT97" s="69" t="e">
        <f t="shared" si="20"/>
        <v>#VALUE!</v>
      </c>
      <c r="AU97" s="69" t="e">
        <f t="shared" si="20"/>
        <v>#VALUE!</v>
      </c>
      <c r="AV97" s="69" t="e">
        <f t="shared" si="20"/>
        <v>#VALUE!</v>
      </c>
      <c r="AW97" s="69" t="e">
        <f t="shared" si="20"/>
        <v>#VALUE!</v>
      </c>
      <c r="AX97" s="69" t="e">
        <f t="shared" si="20"/>
        <v>#VALUE!</v>
      </c>
      <c r="AY97" s="69" t="e">
        <f t="shared" si="20"/>
        <v>#VALUE!</v>
      </c>
      <c r="AZ97" s="69" t="e">
        <f t="shared" si="20"/>
        <v>#VALUE!</v>
      </c>
      <c r="BA97" s="69" t="e">
        <f t="shared" si="20"/>
        <v>#VALUE!</v>
      </c>
      <c r="BB97" s="69" t="e">
        <f t="shared" si="20"/>
        <v>#VALUE!</v>
      </c>
      <c r="BC97" s="69" t="e">
        <f t="shared" si="20"/>
        <v>#VALUE!</v>
      </c>
      <c r="BD97" s="69" t="e">
        <f t="shared" si="20"/>
        <v>#VALUE!</v>
      </c>
      <c r="BE97" s="69" t="e">
        <f t="shared" si="20"/>
        <v>#VALUE!</v>
      </c>
      <c r="BF97" s="69" t="e">
        <f t="shared" si="20"/>
        <v>#VALUE!</v>
      </c>
      <c r="BG97" s="69" t="e">
        <f t="shared" si="20"/>
        <v>#VALUE!</v>
      </c>
      <c r="BH97" s="69" t="e">
        <f t="shared" si="20"/>
        <v>#VALUE!</v>
      </c>
      <c r="BI97" s="69" t="e">
        <f t="shared" si="20"/>
        <v>#VALUE!</v>
      </c>
      <c r="BJ97" s="69" t="e">
        <f t="shared" si="20"/>
        <v>#VALUE!</v>
      </c>
      <c r="BK97" s="69" t="e">
        <f t="shared" si="20"/>
        <v>#VALUE!</v>
      </c>
      <c r="BL97" s="69" t="e">
        <f t="shared" si="20"/>
        <v>#VALUE!</v>
      </c>
      <c r="BM97" s="69" t="e">
        <f t="shared" si="20"/>
        <v>#VALUE!</v>
      </c>
    </row>
    <row r="99" spans="1:66" ht="15" customHeight="1" thickBot="1" x14ac:dyDescent="0.35"/>
    <row r="100" spans="1:66" thickBot="1" x14ac:dyDescent="0.35">
      <c r="A100" s="158">
        <v>4</v>
      </c>
      <c r="B100" s="102" t="s">
        <v>245</v>
      </c>
    </row>
    <row r="101" spans="1:66" ht="15" customHeight="1" thickBot="1" x14ac:dyDescent="0.35">
      <c r="B101" s="101" t="s">
        <v>246</v>
      </c>
    </row>
    <row r="102" spans="1:66" s="98" customFormat="1" ht="14.4" x14ac:dyDescent="0.3">
      <c r="A102" s="97"/>
      <c r="B102" s="100"/>
      <c r="C102" s="100"/>
      <c r="D102" s="100"/>
      <c r="E102" s="99" t="s">
        <v>247</v>
      </c>
      <c r="F102" s="99" t="s">
        <v>248</v>
      </c>
      <c r="G102" s="99" t="s">
        <v>249</v>
      </c>
      <c r="H102" s="99" t="s">
        <v>250</v>
      </c>
      <c r="I102" s="99" t="s">
        <v>251</v>
      </c>
      <c r="J102" s="99" t="s">
        <v>252</v>
      </c>
      <c r="K102" s="99" t="s">
        <v>253</v>
      </c>
      <c r="L102" s="99" t="s">
        <v>254</v>
      </c>
      <c r="M102" s="99" t="s">
        <v>255</v>
      </c>
      <c r="N102" s="99" t="s">
        <v>256</v>
      </c>
      <c r="O102" s="99" t="s">
        <v>257</v>
      </c>
      <c r="P102" s="99" t="s">
        <v>258</v>
      </c>
      <c r="Q102" s="99" t="s">
        <v>259</v>
      </c>
      <c r="R102" s="99" t="s">
        <v>260</v>
      </c>
      <c r="S102" s="99" t="s">
        <v>261</v>
      </c>
      <c r="T102" s="99" t="s">
        <v>262</v>
      </c>
      <c r="U102" s="99" t="s">
        <v>263</v>
      </c>
      <c r="V102" s="99" t="s">
        <v>264</v>
      </c>
      <c r="W102" s="99" t="s">
        <v>265</v>
      </c>
      <c r="X102" s="99" t="s">
        <v>266</v>
      </c>
      <c r="Y102" s="99" t="s">
        <v>267</v>
      </c>
      <c r="Z102" s="99" t="s">
        <v>268</v>
      </c>
      <c r="AA102" s="99" t="s">
        <v>269</v>
      </c>
      <c r="AB102" s="99" t="s">
        <v>270</v>
      </c>
      <c r="AC102" s="99" t="s">
        <v>271</v>
      </c>
      <c r="AD102" s="99" t="s">
        <v>272</v>
      </c>
      <c r="AE102" s="99" t="s">
        <v>273</v>
      </c>
      <c r="AF102" s="99" t="s">
        <v>274</v>
      </c>
      <c r="AG102" s="99" t="s">
        <v>275</v>
      </c>
      <c r="AH102" s="99" t="s">
        <v>276</v>
      </c>
      <c r="AI102" s="99" t="s">
        <v>277</v>
      </c>
      <c r="AJ102" s="99" t="s">
        <v>278</v>
      </c>
      <c r="AK102" s="99" t="s">
        <v>279</v>
      </c>
      <c r="AL102" s="99" t="s">
        <v>280</v>
      </c>
      <c r="AM102" s="99" t="s">
        <v>281</v>
      </c>
      <c r="AN102" s="99" t="s">
        <v>282</v>
      </c>
      <c r="AO102" s="99" t="s">
        <v>283</v>
      </c>
      <c r="AP102" s="99" t="s">
        <v>284</v>
      </c>
      <c r="AQ102" s="99" t="s">
        <v>285</v>
      </c>
      <c r="AR102" s="99" t="s">
        <v>286</v>
      </c>
      <c r="AS102" s="99" t="s">
        <v>287</v>
      </c>
      <c r="AT102" s="99" t="s">
        <v>288</v>
      </c>
      <c r="AU102" s="99" t="s">
        <v>289</v>
      </c>
      <c r="AV102" s="99" t="s">
        <v>290</v>
      </c>
      <c r="AW102" s="99" t="s">
        <v>291</v>
      </c>
      <c r="AX102" s="99" t="s">
        <v>292</v>
      </c>
      <c r="AY102" s="99" t="s">
        <v>293</v>
      </c>
      <c r="AZ102" s="99" t="s">
        <v>294</v>
      </c>
      <c r="BA102" s="99" t="s">
        <v>295</v>
      </c>
      <c r="BB102" s="99" t="s">
        <v>296</v>
      </c>
      <c r="BC102" s="99" t="s">
        <v>297</v>
      </c>
      <c r="BD102" s="99" t="s">
        <v>298</v>
      </c>
      <c r="BE102" s="99" t="s">
        <v>299</v>
      </c>
      <c r="BF102" s="99" t="s">
        <v>300</v>
      </c>
      <c r="BG102" s="99" t="s">
        <v>301</v>
      </c>
      <c r="BH102" s="99" t="s">
        <v>302</v>
      </c>
      <c r="BI102" s="99" t="s">
        <v>303</v>
      </c>
      <c r="BJ102" s="99" t="s">
        <v>304</v>
      </c>
      <c r="BK102" s="99" t="s">
        <v>305</v>
      </c>
      <c r="BL102" s="99" t="s">
        <v>306</v>
      </c>
      <c r="BM102" s="99" t="s">
        <v>307</v>
      </c>
    </row>
    <row r="103" spans="1:66" s="93" customFormat="1" ht="15" customHeight="1" x14ac:dyDescent="0.3">
      <c r="A103" s="97"/>
      <c r="B103" s="96" t="s">
        <v>308</v>
      </c>
      <c r="C103" s="96"/>
      <c r="D103" s="96"/>
      <c r="E103" s="95" t="str">
        <f>B101</f>
        <v>Select first period spend was committed</v>
      </c>
      <c r="F103" s="95" t="str">
        <f t="shared" ref="F103:AK103" si="21">IFERROR(EDATE(E103, 1), "Populate Start Date")</f>
        <v>Populate Start Date</v>
      </c>
      <c r="G103" s="95" t="str">
        <f t="shared" si="21"/>
        <v>Populate Start Date</v>
      </c>
      <c r="H103" s="95" t="str">
        <f t="shared" si="21"/>
        <v>Populate Start Date</v>
      </c>
      <c r="I103" s="95" t="str">
        <f t="shared" si="21"/>
        <v>Populate Start Date</v>
      </c>
      <c r="J103" s="95" t="str">
        <f t="shared" si="21"/>
        <v>Populate Start Date</v>
      </c>
      <c r="K103" s="95" t="str">
        <f t="shared" si="21"/>
        <v>Populate Start Date</v>
      </c>
      <c r="L103" s="95" t="str">
        <f t="shared" si="21"/>
        <v>Populate Start Date</v>
      </c>
      <c r="M103" s="95" t="str">
        <f t="shared" si="21"/>
        <v>Populate Start Date</v>
      </c>
      <c r="N103" s="95" t="str">
        <f t="shared" si="21"/>
        <v>Populate Start Date</v>
      </c>
      <c r="O103" s="95" t="str">
        <f t="shared" si="21"/>
        <v>Populate Start Date</v>
      </c>
      <c r="P103" s="95" t="str">
        <f t="shared" si="21"/>
        <v>Populate Start Date</v>
      </c>
      <c r="Q103" s="95" t="str">
        <f t="shared" si="21"/>
        <v>Populate Start Date</v>
      </c>
      <c r="R103" s="95" t="str">
        <f t="shared" si="21"/>
        <v>Populate Start Date</v>
      </c>
      <c r="S103" s="95" t="str">
        <f t="shared" si="21"/>
        <v>Populate Start Date</v>
      </c>
      <c r="T103" s="95" t="str">
        <f t="shared" si="21"/>
        <v>Populate Start Date</v>
      </c>
      <c r="U103" s="95" t="str">
        <f t="shared" si="21"/>
        <v>Populate Start Date</v>
      </c>
      <c r="V103" s="95" t="str">
        <f t="shared" si="21"/>
        <v>Populate Start Date</v>
      </c>
      <c r="W103" s="95" t="str">
        <f t="shared" si="21"/>
        <v>Populate Start Date</v>
      </c>
      <c r="X103" s="95" t="str">
        <f t="shared" si="21"/>
        <v>Populate Start Date</v>
      </c>
      <c r="Y103" s="95" t="str">
        <f t="shared" si="21"/>
        <v>Populate Start Date</v>
      </c>
      <c r="Z103" s="95" t="str">
        <f t="shared" si="21"/>
        <v>Populate Start Date</v>
      </c>
      <c r="AA103" s="95" t="str">
        <f t="shared" si="21"/>
        <v>Populate Start Date</v>
      </c>
      <c r="AB103" s="95" t="str">
        <f t="shared" si="21"/>
        <v>Populate Start Date</v>
      </c>
      <c r="AC103" s="95" t="str">
        <f t="shared" si="21"/>
        <v>Populate Start Date</v>
      </c>
      <c r="AD103" s="95" t="str">
        <f t="shared" si="21"/>
        <v>Populate Start Date</v>
      </c>
      <c r="AE103" s="95" t="str">
        <f t="shared" si="21"/>
        <v>Populate Start Date</v>
      </c>
      <c r="AF103" s="95" t="str">
        <f t="shared" si="21"/>
        <v>Populate Start Date</v>
      </c>
      <c r="AG103" s="95" t="str">
        <f t="shared" si="21"/>
        <v>Populate Start Date</v>
      </c>
      <c r="AH103" s="95" t="str">
        <f t="shared" si="21"/>
        <v>Populate Start Date</v>
      </c>
      <c r="AI103" s="95" t="str">
        <f t="shared" si="21"/>
        <v>Populate Start Date</v>
      </c>
      <c r="AJ103" s="95" t="str">
        <f t="shared" si="21"/>
        <v>Populate Start Date</v>
      </c>
      <c r="AK103" s="95" t="str">
        <f t="shared" si="21"/>
        <v>Populate Start Date</v>
      </c>
      <c r="AL103" s="95" t="str">
        <f t="shared" ref="AL103:BL103" si="22">IFERROR(EDATE(AK103, 1), "Populate Start Date")</f>
        <v>Populate Start Date</v>
      </c>
      <c r="AM103" s="95" t="str">
        <f t="shared" si="22"/>
        <v>Populate Start Date</v>
      </c>
      <c r="AN103" s="95" t="str">
        <f t="shared" si="22"/>
        <v>Populate Start Date</v>
      </c>
      <c r="AO103" s="95" t="str">
        <f t="shared" si="22"/>
        <v>Populate Start Date</v>
      </c>
      <c r="AP103" s="95" t="str">
        <f t="shared" si="22"/>
        <v>Populate Start Date</v>
      </c>
      <c r="AQ103" s="95" t="str">
        <f t="shared" si="22"/>
        <v>Populate Start Date</v>
      </c>
      <c r="AR103" s="95" t="str">
        <f t="shared" si="22"/>
        <v>Populate Start Date</v>
      </c>
      <c r="AS103" s="95" t="str">
        <f t="shared" si="22"/>
        <v>Populate Start Date</v>
      </c>
      <c r="AT103" s="95" t="str">
        <f t="shared" si="22"/>
        <v>Populate Start Date</v>
      </c>
      <c r="AU103" s="95" t="str">
        <f t="shared" si="22"/>
        <v>Populate Start Date</v>
      </c>
      <c r="AV103" s="95" t="str">
        <f t="shared" si="22"/>
        <v>Populate Start Date</v>
      </c>
      <c r="AW103" s="95" t="str">
        <f t="shared" si="22"/>
        <v>Populate Start Date</v>
      </c>
      <c r="AX103" s="95" t="str">
        <f t="shared" si="22"/>
        <v>Populate Start Date</v>
      </c>
      <c r="AY103" s="95" t="str">
        <f t="shared" si="22"/>
        <v>Populate Start Date</v>
      </c>
      <c r="AZ103" s="95" t="str">
        <f t="shared" si="22"/>
        <v>Populate Start Date</v>
      </c>
      <c r="BA103" s="95" t="str">
        <f t="shared" si="22"/>
        <v>Populate Start Date</v>
      </c>
      <c r="BB103" s="95" t="str">
        <f t="shared" si="22"/>
        <v>Populate Start Date</v>
      </c>
      <c r="BC103" s="95" t="str">
        <f t="shared" si="22"/>
        <v>Populate Start Date</v>
      </c>
      <c r="BD103" s="95" t="str">
        <f t="shared" si="22"/>
        <v>Populate Start Date</v>
      </c>
      <c r="BE103" s="95" t="str">
        <f t="shared" si="22"/>
        <v>Populate Start Date</v>
      </c>
      <c r="BF103" s="95" t="str">
        <f t="shared" si="22"/>
        <v>Populate Start Date</v>
      </c>
      <c r="BG103" s="95" t="str">
        <f t="shared" si="22"/>
        <v>Populate Start Date</v>
      </c>
      <c r="BH103" s="95" t="str">
        <f t="shared" si="22"/>
        <v>Populate Start Date</v>
      </c>
      <c r="BI103" s="95" t="str">
        <f t="shared" si="22"/>
        <v>Populate Start Date</v>
      </c>
      <c r="BJ103" s="95" t="str">
        <f t="shared" si="22"/>
        <v>Populate Start Date</v>
      </c>
      <c r="BK103" s="95" t="str">
        <f t="shared" si="22"/>
        <v>Populate Start Date</v>
      </c>
      <c r="BL103" s="95" t="str">
        <f t="shared" si="22"/>
        <v>Populate Start Date</v>
      </c>
      <c r="BM103" s="95" t="s">
        <v>309</v>
      </c>
      <c r="BN103" s="94"/>
    </row>
    <row r="104" spans="1:66" ht="27" customHeight="1" x14ac:dyDescent="0.3">
      <c r="B104" s="92" t="s">
        <v>310</v>
      </c>
      <c r="C104" s="91" t="s">
        <v>311</v>
      </c>
      <c r="D104" s="90" t="s">
        <v>312</v>
      </c>
      <c r="E104" s="89" t="s">
        <v>313</v>
      </c>
      <c r="F104" s="88"/>
      <c r="G104" s="88"/>
      <c r="H104" s="88"/>
      <c r="I104" s="88"/>
      <c r="J104" s="88"/>
      <c r="K104" s="88"/>
      <c r="L104" s="88"/>
      <c r="M104" s="88"/>
      <c r="N104" s="88"/>
      <c r="O104" s="88"/>
      <c r="P104" s="88"/>
      <c r="Q104" s="88"/>
      <c r="R104" s="88"/>
      <c r="S104" s="88"/>
      <c r="T104" s="88"/>
      <c r="U104" s="88"/>
      <c r="V104" s="88"/>
      <c r="W104" s="88"/>
      <c r="X104" s="88"/>
      <c r="Y104" s="88"/>
      <c r="Z104" s="88"/>
      <c r="AA104" s="88"/>
      <c r="AB104" s="88"/>
      <c r="AC104" s="88"/>
      <c r="AD104" s="88"/>
      <c r="AE104" s="88"/>
      <c r="AF104" s="88"/>
      <c r="AG104" s="88"/>
      <c r="AH104" s="88"/>
      <c r="AI104" s="88"/>
      <c r="AJ104" s="88"/>
      <c r="AK104" s="88"/>
      <c r="AL104" s="88"/>
      <c r="AM104" s="88"/>
      <c r="AN104" s="88"/>
      <c r="AO104" s="88"/>
      <c r="AP104" s="88"/>
      <c r="AQ104" s="88"/>
      <c r="AR104" s="88"/>
      <c r="AS104" s="88"/>
      <c r="AT104" s="88"/>
      <c r="AU104" s="88"/>
      <c r="AV104" s="88"/>
      <c r="AW104" s="88"/>
      <c r="AX104" s="88"/>
      <c r="AY104" s="88"/>
      <c r="AZ104" s="88"/>
      <c r="BA104" s="88"/>
      <c r="BB104" s="88"/>
      <c r="BC104" s="88"/>
      <c r="BD104" s="88"/>
      <c r="BE104" s="88"/>
      <c r="BF104" s="88"/>
      <c r="BG104" s="88"/>
      <c r="BH104" s="88"/>
      <c r="BI104" s="88"/>
      <c r="BJ104" s="88"/>
      <c r="BK104" s="88"/>
      <c r="BL104" s="87"/>
      <c r="BM104" s="86"/>
      <c r="BN104" s="72"/>
    </row>
    <row r="105" spans="1:66" ht="14.4" x14ac:dyDescent="0.3">
      <c r="B105" s="83" t="s">
        <v>314</v>
      </c>
      <c r="C105" s="82">
        <f t="shared" ref="C105:C120" si="23">SUM(E105:BM105)</f>
        <v>0</v>
      </c>
      <c r="D105" s="81"/>
      <c r="E105" s="84"/>
      <c r="F105" s="80"/>
      <c r="G105" s="80"/>
      <c r="H105" s="80"/>
      <c r="I105" s="80"/>
      <c r="J105" s="80"/>
      <c r="K105" s="80"/>
      <c r="L105" s="80"/>
      <c r="M105" s="80"/>
      <c r="N105" s="80"/>
      <c r="O105" s="80"/>
      <c r="P105" s="80"/>
      <c r="Q105" s="80"/>
      <c r="R105" s="80"/>
      <c r="S105" s="80"/>
      <c r="T105" s="80"/>
      <c r="U105" s="80"/>
      <c r="V105" s="80"/>
      <c r="W105" s="80"/>
      <c r="X105" s="80"/>
      <c r="Y105" s="80"/>
      <c r="Z105" s="80"/>
      <c r="AA105" s="80"/>
      <c r="AB105" s="80"/>
      <c r="AC105" s="80"/>
      <c r="AD105" s="80"/>
      <c r="AE105" s="80"/>
      <c r="AF105" s="80"/>
      <c r="AG105" s="80"/>
      <c r="AH105" s="80"/>
      <c r="AI105" s="80"/>
      <c r="AJ105" s="80"/>
      <c r="AK105" s="80"/>
      <c r="AL105" s="80"/>
      <c r="AM105" s="80"/>
      <c r="AN105" s="80"/>
      <c r="AO105" s="80"/>
      <c r="AP105" s="80"/>
      <c r="AQ105" s="80"/>
      <c r="AR105" s="80"/>
      <c r="AS105" s="80"/>
      <c r="AT105" s="80"/>
      <c r="AU105" s="80"/>
      <c r="AV105" s="80"/>
      <c r="AW105" s="80"/>
      <c r="AX105" s="80"/>
      <c r="AY105" s="80"/>
      <c r="AZ105" s="80"/>
      <c r="BA105" s="80"/>
      <c r="BB105" s="80"/>
      <c r="BC105" s="80"/>
      <c r="BD105" s="80"/>
      <c r="BE105" s="80"/>
      <c r="BF105" s="80"/>
      <c r="BG105" s="80"/>
      <c r="BH105" s="80"/>
      <c r="BI105" s="80"/>
      <c r="BJ105" s="80"/>
      <c r="BK105" s="80"/>
      <c r="BL105" s="80"/>
      <c r="BM105" s="80"/>
      <c r="BN105" s="72"/>
    </row>
    <row r="106" spans="1:66" ht="14.4" x14ac:dyDescent="0.3">
      <c r="B106" s="83" t="s">
        <v>315</v>
      </c>
      <c r="C106" s="82">
        <f t="shared" si="23"/>
        <v>0</v>
      </c>
      <c r="D106" s="81"/>
      <c r="E106" s="80"/>
      <c r="F106" s="80"/>
      <c r="G106" s="80"/>
      <c r="H106" s="80"/>
      <c r="I106" s="80"/>
      <c r="J106" s="80"/>
      <c r="K106" s="80"/>
      <c r="L106" s="80"/>
      <c r="M106" s="80"/>
      <c r="N106" s="80"/>
      <c r="O106" s="80"/>
      <c r="P106" s="80"/>
      <c r="Q106" s="80"/>
      <c r="R106" s="80"/>
      <c r="S106" s="80"/>
      <c r="T106" s="80"/>
      <c r="U106" s="80"/>
      <c r="V106" s="80"/>
      <c r="W106" s="80"/>
      <c r="X106" s="80"/>
      <c r="Y106" s="80"/>
      <c r="Z106" s="80"/>
      <c r="AA106" s="80"/>
      <c r="AB106" s="80"/>
      <c r="AC106" s="80"/>
      <c r="AD106" s="80"/>
      <c r="AE106" s="80"/>
      <c r="AF106" s="80"/>
      <c r="AG106" s="80"/>
      <c r="AH106" s="80"/>
      <c r="AI106" s="80"/>
      <c r="AJ106" s="80"/>
      <c r="AK106" s="80"/>
      <c r="AL106" s="80"/>
      <c r="AM106" s="80"/>
      <c r="AN106" s="80"/>
      <c r="AO106" s="80"/>
      <c r="AP106" s="80"/>
      <c r="AQ106" s="80"/>
      <c r="AR106" s="80"/>
      <c r="AS106" s="80"/>
      <c r="AT106" s="80"/>
      <c r="AU106" s="80"/>
      <c r="AV106" s="80"/>
      <c r="AW106" s="80"/>
      <c r="AX106" s="80"/>
      <c r="AY106" s="80"/>
      <c r="AZ106" s="80"/>
      <c r="BA106" s="80"/>
      <c r="BB106" s="80"/>
      <c r="BC106" s="80"/>
      <c r="BD106" s="80"/>
      <c r="BE106" s="80"/>
      <c r="BF106" s="80"/>
      <c r="BG106" s="80"/>
      <c r="BH106" s="80"/>
      <c r="BI106" s="80"/>
      <c r="BJ106" s="80"/>
      <c r="BK106" s="80"/>
      <c r="BL106" s="80"/>
      <c r="BM106" s="80"/>
      <c r="BN106" s="72"/>
    </row>
    <row r="107" spans="1:66" ht="14.4" x14ac:dyDescent="0.3">
      <c r="B107" s="83" t="s">
        <v>316</v>
      </c>
      <c r="C107" s="82">
        <f t="shared" si="23"/>
        <v>0</v>
      </c>
      <c r="D107" s="81"/>
      <c r="E107" s="80"/>
      <c r="F107" s="80"/>
      <c r="G107" s="80"/>
      <c r="H107" s="80"/>
      <c r="I107" s="80"/>
      <c r="J107" s="80"/>
      <c r="K107" s="80"/>
      <c r="L107" s="80"/>
      <c r="M107" s="80"/>
      <c r="N107" s="80"/>
      <c r="O107" s="80"/>
      <c r="P107" s="80"/>
      <c r="Q107" s="80"/>
      <c r="R107" s="80"/>
      <c r="S107" s="80"/>
      <c r="T107" s="80"/>
      <c r="U107" s="80"/>
      <c r="V107" s="80"/>
      <c r="W107" s="80"/>
      <c r="X107" s="80"/>
      <c r="Y107" s="80"/>
      <c r="Z107" s="80"/>
      <c r="AA107" s="80"/>
      <c r="AB107" s="80"/>
      <c r="AC107" s="80"/>
      <c r="AD107" s="80"/>
      <c r="AE107" s="80"/>
      <c r="AF107" s="80"/>
      <c r="AG107" s="80"/>
      <c r="AH107" s="80"/>
      <c r="AI107" s="80"/>
      <c r="AJ107" s="80"/>
      <c r="AK107" s="80"/>
      <c r="AL107" s="80"/>
      <c r="AM107" s="80"/>
      <c r="AN107" s="80"/>
      <c r="AO107" s="80"/>
      <c r="AP107" s="80"/>
      <c r="AQ107" s="80"/>
      <c r="AR107" s="80"/>
      <c r="AS107" s="80"/>
      <c r="AT107" s="80"/>
      <c r="AU107" s="80"/>
      <c r="AV107" s="80"/>
      <c r="AW107" s="80"/>
      <c r="AX107" s="80"/>
      <c r="AY107" s="80"/>
      <c r="AZ107" s="80"/>
      <c r="BA107" s="80"/>
      <c r="BB107" s="80"/>
      <c r="BC107" s="80"/>
      <c r="BD107" s="80"/>
      <c r="BE107" s="80"/>
      <c r="BF107" s="80"/>
      <c r="BG107" s="80"/>
      <c r="BH107" s="80"/>
      <c r="BI107" s="80"/>
      <c r="BJ107" s="80"/>
      <c r="BK107" s="80"/>
      <c r="BL107" s="80"/>
      <c r="BM107" s="80"/>
      <c r="BN107" s="72"/>
    </row>
    <row r="108" spans="1:66" ht="14.4" x14ac:dyDescent="0.3">
      <c r="B108" s="83" t="s">
        <v>317</v>
      </c>
      <c r="C108" s="82">
        <f t="shared" si="23"/>
        <v>0</v>
      </c>
      <c r="D108" s="81"/>
      <c r="E108" s="80"/>
      <c r="F108" s="80"/>
      <c r="G108" s="80"/>
      <c r="H108" s="80"/>
      <c r="I108" s="80"/>
      <c r="J108" s="80"/>
      <c r="K108" s="80"/>
      <c r="L108" s="80"/>
      <c r="M108" s="80"/>
      <c r="N108" s="80"/>
      <c r="O108" s="80"/>
      <c r="P108" s="80"/>
      <c r="Q108" s="80"/>
      <c r="R108" s="80"/>
      <c r="S108" s="80"/>
      <c r="T108" s="80"/>
      <c r="U108" s="80"/>
      <c r="V108" s="80"/>
      <c r="W108" s="80"/>
      <c r="X108" s="80"/>
      <c r="Y108" s="80"/>
      <c r="Z108" s="80"/>
      <c r="AA108" s="80"/>
      <c r="AB108" s="80"/>
      <c r="AC108" s="80"/>
      <c r="AD108" s="80"/>
      <c r="AE108" s="80"/>
      <c r="AF108" s="80"/>
      <c r="AG108" s="80"/>
      <c r="AH108" s="80"/>
      <c r="AI108" s="80"/>
      <c r="AJ108" s="80"/>
      <c r="AK108" s="80"/>
      <c r="AL108" s="80"/>
      <c r="AM108" s="80"/>
      <c r="AN108" s="80"/>
      <c r="AO108" s="80"/>
      <c r="AP108" s="80"/>
      <c r="AQ108" s="80"/>
      <c r="AR108" s="80"/>
      <c r="AS108" s="80"/>
      <c r="AT108" s="80"/>
      <c r="AU108" s="80"/>
      <c r="AV108" s="80"/>
      <c r="AW108" s="80"/>
      <c r="AX108" s="80"/>
      <c r="AY108" s="80"/>
      <c r="AZ108" s="80"/>
      <c r="BA108" s="80"/>
      <c r="BB108" s="80"/>
      <c r="BC108" s="80"/>
      <c r="BD108" s="80"/>
      <c r="BE108" s="80"/>
      <c r="BF108" s="80"/>
      <c r="BG108" s="80"/>
      <c r="BH108" s="80"/>
      <c r="BI108" s="80"/>
      <c r="BJ108" s="80"/>
      <c r="BK108" s="80"/>
      <c r="BL108" s="80"/>
      <c r="BM108" s="80"/>
      <c r="BN108" s="72"/>
    </row>
    <row r="109" spans="1:66" ht="14.4" x14ac:dyDescent="0.3">
      <c r="B109" s="83" t="s">
        <v>318</v>
      </c>
      <c r="C109" s="82">
        <f t="shared" si="23"/>
        <v>0</v>
      </c>
      <c r="D109" s="81"/>
      <c r="E109" s="80"/>
      <c r="F109" s="80"/>
      <c r="G109" s="80"/>
      <c r="H109" s="80"/>
      <c r="I109" s="80"/>
      <c r="J109" s="80"/>
      <c r="K109" s="80"/>
      <c r="L109" s="80"/>
      <c r="M109" s="80"/>
      <c r="N109" s="80"/>
      <c r="O109" s="80"/>
      <c r="P109" s="80"/>
      <c r="Q109" s="80"/>
      <c r="R109" s="80"/>
      <c r="S109" s="80"/>
      <c r="T109" s="80"/>
      <c r="U109" s="80"/>
      <c r="V109" s="80"/>
      <c r="W109" s="80"/>
      <c r="X109" s="80"/>
      <c r="Y109" s="80"/>
      <c r="Z109" s="80"/>
      <c r="AA109" s="80"/>
      <c r="AB109" s="80"/>
      <c r="AC109" s="80"/>
      <c r="AD109" s="80"/>
      <c r="AE109" s="80"/>
      <c r="AF109" s="80"/>
      <c r="AG109" s="80"/>
      <c r="AH109" s="80"/>
      <c r="AI109" s="80"/>
      <c r="AJ109" s="80"/>
      <c r="AK109" s="80"/>
      <c r="AL109" s="80"/>
      <c r="AM109" s="80"/>
      <c r="AN109" s="80"/>
      <c r="AO109" s="80"/>
      <c r="AP109" s="80"/>
      <c r="AQ109" s="80"/>
      <c r="AR109" s="80"/>
      <c r="AS109" s="80"/>
      <c r="AT109" s="80"/>
      <c r="AU109" s="80"/>
      <c r="AV109" s="80"/>
      <c r="AW109" s="80"/>
      <c r="AX109" s="80"/>
      <c r="AY109" s="80"/>
      <c r="AZ109" s="80"/>
      <c r="BA109" s="80"/>
      <c r="BB109" s="80"/>
      <c r="BC109" s="80"/>
      <c r="BD109" s="80"/>
      <c r="BE109" s="80"/>
      <c r="BF109" s="80"/>
      <c r="BG109" s="80"/>
      <c r="BH109" s="80"/>
      <c r="BI109" s="80"/>
      <c r="BJ109" s="80"/>
      <c r="BK109" s="80"/>
      <c r="BL109" s="80"/>
      <c r="BM109" s="80"/>
      <c r="BN109" s="72"/>
    </row>
    <row r="110" spans="1:66" ht="14.4" x14ac:dyDescent="0.3">
      <c r="B110" s="83" t="s">
        <v>319</v>
      </c>
      <c r="C110" s="82">
        <f t="shared" si="23"/>
        <v>0</v>
      </c>
      <c r="D110" s="81"/>
      <c r="E110" s="80"/>
      <c r="F110" s="80"/>
      <c r="G110" s="80"/>
      <c r="H110" s="80"/>
      <c r="I110" s="80"/>
      <c r="J110" s="80"/>
      <c r="K110" s="80"/>
      <c r="L110" s="80"/>
      <c r="M110" s="80"/>
      <c r="N110" s="80"/>
      <c r="O110" s="80"/>
      <c r="P110" s="80"/>
      <c r="Q110" s="80"/>
      <c r="R110" s="80"/>
      <c r="S110" s="80"/>
      <c r="T110" s="80"/>
      <c r="U110" s="80"/>
      <c r="V110" s="80"/>
      <c r="W110" s="80"/>
      <c r="X110" s="80"/>
      <c r="Y110" s="80"/>
      <c r="Z110" s="80"/>
      <c r="AA110" s="80"/>
      <c r="AB110" s="80"/>
      <c r="AC110" s="80"/>
      <c r="AD110" s="80"/>
      <c r="AE110" s="80"/>
      <c r="AF110" s="80"/>
      <c r="AG110" s="80"/>
      <c r="AH110" s="80"/>
      <c r="AI110" s="80"/>
      <c r="AJ110" s="80"/>
      <c r="AK110" s="80"/>
      <c r="AL110" s="80"/>
      <c r="AM110" s="80"/>
      <c r="AN110" s="80"/>
      <c r="AO110" s="80"/>
      <c r="AP110" s="80"/>
      <c r="AQ110" s="80"/>
      <c r="AR110" s="80"/>
      <c r="AS110" s="80"/>
      <c r="AT110" s="80"/>
      <c r="AU110" s="80"/>
      <c r="AV110" s="80"/>
      <c r="AW110" s="80"/>
      <c r="AX110" s="80"/>
      <c r="AY110" s="80"/>
      <c r="AZ110" s="80"/>
      <c r="BA110" s="80"/>
      <c r="BB110" s="80"/>
      <c r="BC110" s="80"/>
      <c r="BD110" s="80"/>
      <c r="BE110" s="80"/>
      <c r="BF110" s="80"/>
      <c r="BG110" s="80"/>
      <c r="BH110" s="80"/>
      <c r="BI110" s="80"/>
      <c r="BJ110" s="80"/>
      <c r="BK110" s="80"/>
      <c r="BL110" s="80"/>
      <c r="BM110" s="80"/>
      <c r="BN110" s="72"/>
    </row>
    <row r="111" spans="1:66" ht="14.4" x14ac:dyDescent="0.3">
      <c r="B111" s="83" t="s">
        <v>320</v>
      </c>
      <c r="C111" s="82">
        <f t="shared" si="23"/>
        <v>0</v>
      </c>
      <c r="D111" s="81"/>
      <c r="E111" s="80"/>
      <c r="F111" s="80"/>
      <c r="G111" s="80"/>
      <c r="H111" s="80"/>
      <c r="I111" s="80"/>
      <c r="J111" s="80"/>
      <c r="K111" s="80"/>
      <c r="L111" s="80"/>
      <c r="M111" s="80"/>
      <c r="N111" s="80"/>
      <c r="O111" s="80"/>
      <c r="P111" s="80"/>
      <c r="Q111" s="80"/>
      <c r="R111" s="80"/>
      <c r="S111" s="80"/>
      <c r="T111" s="80"/>
      <c r="U111" s="80"/>
      <c r="V111" s="80"/>
      <c r="W111" s="80"/>
      <c r="X111" s="80"/>
      <c r="Y111" s="80"/>
      <c r="Z111" s="80"/>
      <c r="AA111" s="80"/>
      <c r="AB111" s="80"/>
      <c r="AC111" s="80"/>
      <c r="AD111" s="80"/>
      <c r="AE111" s="80"/>
      <c r="AF111" s="80"/>
      <c r="AG111" s="80"/>
      <c r="AH111" s="80"/>
      <c r="AI111" s="80"/>
      <c r="AJ111" s="80"/>
      <c r="AK111" s="80"/>
      <c r="AL111" s="80"/>
      <c r="AM111" s="80"/>
      <c r="AN111" s="80"/>
      <c r="AO111" s="80"/>
      <c r="AP111" s="80"/>
      <c r="AQ111" s="80"/>
      <c r="AR111" s="80"/>
      <c r="AS111" s="80"/>
      <c r="AT111" s="80"/>
      <c r="AU111" s="80"/>
      <c r="AV111" s="80"/>
      <c r="AW111" s="80"/>
      <c r="AX111" s="80"/>
      <c r="AY111" s="80"/>
      <c r="AZ111" s="80"/>
      <c r="BA111" s="80"/>
      <c r="BB111" s="80"/>
      <c r="BC111" s="80"/>
      <c r="BD111" s="80"/>
      <c r="BE111" s="80"/>
      <c r="BF111" s="80"/>
      <c r="BG111" s="80"/>
      <c r="BH111" s="80"/>
      <c r="BI111" s="80"/>
      <c r="BJ111" s="80"/>
      <c r="BK111" s="80"/>
      <c r="BL111" s="80"/>
      <c r="BM111" s="80"/>
      <c r="BN111" s="72"/>
    </row>
    <row r="112" spans="1:66" ht="14.4" x14ac:dyDescent="0.3">
      <c r="B112" s="83" t="s">
        <v>321</v>
      </c>
      <c r="C112" s="82">
        <f t="shared" si="23"/>
        <v>0</v>
      </c>
      <c r="D112" s="81"/>
      <c r="E112" s="80"/>
      <c r="F112" s="80"/>
      <c r="G112" s="80"/>
      <c r="H112" s="80"/>
      <c r="I112" s="80"/>
      <c r="J112" s="80"/>
      <c r="K112" s="80"/>
      <c r="L112" s="80"/>
      <c r="M112" s="80"/>
      <c r="N112" s="80"/>
      <c r="O112" s="80"/>
      <c r="P112" s="80"/>
      <c r="Q112" s="80"/>
      <c r="R112" s="80"/>
      <c r="S112" s="80"/>
      <c r="T112" s="80"/>
      <c r="U112" s="80"/>
      <c r="V112" s="80"/>
      <c r="W112" s="80"/>
      <c r="X112" s="80"/>
      <c r="Y112" s="80"/>
      <c r="Z112" s="80"/>
      <c r="AA112" s="80"/>
      <c r="AB112" s="80"/>
      <c r="AC112" s="80"/>
      <c r="AD112" s="80"/>
      <c r="AE112" s="80"/>
      <c r="AF112" s="80"/>
      <c r="AG112" s="80"/>
      <c r="AH112" s="80"/>
      <c r="AI112" s="80"/>
      <c r="AJ112" s="80"/>
      <c r="AK112" s="80"/>
      <c r="AL112" s="80"/>
      <c r="AM112" s="80"/>
      <c r="AN112" s="80"/>
      <c r="AO112" s="80"/>
      <c r="AP112" s="80"/>
      <c r="AQ112" s="80"/>
      <c r="AR112" s="80"/>
      <c r="AS112" s="80"/>
      <c r="AT112" s="80"/>
      <c r="AU112" s="80"/>
      <c r="AV112" s="80"/>
      <c r="AW112" s="80"/>
      <c r="AX112" s="80"/>
      <c r="AY112" s="80"/>
      <c r="AZ112" s="80"/>
      <c r="BA112" s="80"/>
      <c r="BB112" s="80"/>
      <c r="BC112" s="80"/>
      <c r="BD112" s="80"/>
      <c r="BE112" s="80"/>
      <c r="BF112" s="80"/>
      <c r="BG112" s="80"/>
      <c r="BH112" s="80"/>
      <c r="BI112" s="80"/>
      <c r="BJ112" s="80"/>
      <c r="BK112" s="80"/>
      <c r="BL112" s="80"/>
      <c r="BM112" s="80"/>
      <c r="BN112" s="72"/>
    </row>
    <row r="113" spans="1:66" ht="14.4" x14ac:dyDescent="0.3">
      <c r="B113" s="83" t="s">
        <v>322</v>
      </c>
      <c r="C113" s="82">
        <f t="shared" si="23"/>
        <v>0</v>
      </c>
      <c r="D113" s="81"/>
      <c r="E113" s="80"/>
      <c r="F113" s="80"/>
      <c r="G113" s="80"/>
      <c r="H113" s="80"/>
      <c r="I113" s="80"/>
      <c r="J113" s="80"/>
      <c r="K113" s="80"/>
      <c r="L113" s="80"/>
      <c r="M113" s="80"/>
      <c r="N113" s="80"/>
      <c r="O113" s="80"/>
      <c r="P113" s="80"/>
      <c r="Q113" s="80"/>
      <c r="R113" s="80"/>
      <c r="S113" s="80"/>
      <c r="T113" s="80"/>
      <c r="U113" s="80"/>
      <c r="V113" s="80"/>
      <c r="W113" s="80"/>
      <c r="X113" s="80"/>
      <c r="Y113" s="80"/>
      <c r="Z113" s="80"/>
      <c r="AA113" s="80"/>
      <c r="AB113" s="80"/>
      <c r="AC113" s="80"/>
      <c r="AD113" s="80"/>
      <c r="AE113" s="80"/>
      <c r="AF113" s="80"/>
      <c r="AG113" s="80"/>
      <c r="AH113" s="80"/>
      <c r="AI113" s="80"/>
      <c r="AJ113" s="80"/>
      <c r="AK113" s="80"/>
      <c r="AL113" s="80"/>
      <c r="AM113" s="80"/>
      <c r="AN113" s="80"/>
      <c r="AO113" s="80"/>
      <c r="AP113" s="80"/>
      <c r="AQ113" s="80"/>
      <c r="AR113" s="80"/>
      <c r="AS113" s="80"/>
      <c r="AT113" s="80"/>
      <c r="AU113" s="80"/>
      <c r="AV113" s="80"/>
      <c r="AW113" s="80"/>
      <c r="AX113" s="80"/>
      <c r="AY113" s="80"/>
      <c r="AZ113" s="80"/>
      <c r="BA113" s="80"/>
      <c r="BB113" s="80"/>
      <c r="BC113" s="80"/>
      <c r="BD113" s="80"/>
      <c r="BE113" s="80"/>
      <c r="BF113" s="80"/>
      <c r="BG113" s="80"/>
      <c r="BH113" s="80"/>
      <c r="BI113" s="80"/>
      <c r="BJ113" s="80"/>
      <c r="BK113" s="80"/>
      <c r="BL113" s="80"/>
      <c r="BM113" s="80"/>
      <c r="BN113" s="72"/>
    </row>
    <row r="114" spans="1:66" ht="14.4" x14ac:dyDescent="0.3">
      <c r="B114" s="83" t="s">
        <v>323</v>
      </c>
      <c r="C114" s="82">
        <f t="shared" si="23"/>
        <v>0</v>
      </c>
      <c r="D114" s="81"/>
      <c r="E114" s="80"/>
      <c r="F114" s="80"/>
      <c r="G114" s="80"/>
      <c r="H114" s="80"/>
      <c r="I114" s="80"/>
      <c r="J114" s="80"/>
      <c r="K114" s="80"/>
      <c r="L114" s="80"/>
      <c r="M114" s="80"/>
      <c r="N114" s="80"/>
      <c r="O114" s="80"/>
      <c r="P114" s="80"/>
      <c r="Q114" s="80"/>
      <c r="R114" s="80"/>
      <c r="S114" s="80"/>
      <c r="T114" s="80"/>
      <c r="U114" s="80"/>
      <c r="V114" s="80"/>
      <c r="W114" s="80"/>
      <c r="X114" s="80"/>
      <c r="Y114" s="80"/>
      <c r="Z114" s="80"/>
      <c r="AA114" s="80"/>
      <c r="AB114" s="80"/>
      <c r="AC114" s="80"/>
      <c r="AD114" s="80"/>
      <c r="AE114" s="80"/>
      <c r="AF114" s="80"/>
      <c r="AG114" s="80"/>
      <c r="AH114" s="80"/>
      <c r="AI114" s="80"/>
      <c r="AJ114" s="80"/>
      <c r="AK114" s="80"/>
      <c r="AL114" s="80"/>
      <c r="AM114" s="80"/>
      <c r="AN114" s="80"/>
      <c r="AO114" s="80"/>
      <c r="AP114" s="80"/>
      <c r="AQ114" s="80"/>
      <c r="AR114" s="80"/>
      <c r="AS114" s="80"/>
      <c r="AT114" s="80"/>
      <c r="AU114" s="80"/>
      <c r="AV114" s="80"/>
      <c r="AW114" s="80"/>
      <c r="AX114" s="80"/>
      <c r="AY114" s="80"/>
      <c r="AZ114" s="80"/>
      <c r="BA114" s="80"/>
      <c r="BB114" s="80"/>
      <c r="BC114" s="80"/>
      <c r="BD114" s="80"/>
      <c r="BE114" s="80"/>
      <c r="BF114" s="80"/>
      <c r="BG114" s="80"/>
      <c r="BH114" s="80"/>
      <c r="BI114" s="80"/>
      <c r="BJ114" s="80"/>
      <c r="BK114" s="80"/>
      <c r="BL114" s="80"/>
      <c r="BM114" s="80"/>
      <c r="BN114" s="72"/>
    </row>
    <row r="115" spans="1:66" ht="14.4" x14ac:dyDescent="0.3">
      <c r="B115" s="83" t="s">
        <v>324</v>
      </c>
      <c r="C115" s="82">
        <f t="shared" si="23"/>
        <v>0</v>
      </c>
      <c r="D115" s="81"/>
      <c r="E115" s="85"/>
      <c r="F115" s="85"/>
      <c r="G115" s="80"/>
      <c r="H115" s="80"/>
      <c r="I115" s="80"/>
      <c r="J115" s="80"/>
      <c r="K115" s="80"/>
      <c r="L115" s="80"/>
      <c r="M115" s="80"/>
      <c r="N115" s="80"/>
      <c r="O115" s="80"/>
      <c r="P115" s="80"/>
      <c r="Q115" s="80"/>
      <c r="R115" s="80"/>
      <c r="S115" s="80"/>
      <c r="T115" s="80"/>
      <c r="U115" s="80"/>
      <c r="V115" s="80"/>
      <c r="W115" s="80"/>
      <c r="X115" s="80"/>
      <c r="Y115" s="80"/>
      <c r="Z115" s="80"/>
      <c r="AA115" s="80"/>
      <c r="AB115" s="80"/>
      <c r="AC115" s="80"/>
      <c r="AD115" s="80"/>
      <c r="AE115" s="80"/>
      <c r="AF115" s="80"/>
      <c r="AG115" s="80"/>
      <c r="AH115" s="80"/>
      <c r="AI115" s="80"/>
      <c r="AJ115" s="80"/>
      <c r="AK115" s="80"/>
      <c r="AL115" s="80"/>
      <c r="AM115" s="80"/>
      <c r="AN115" s="80"/>
      <c r="AO115" s="80"/>
      <c r="AP115" s="80"/>
      <c r="AQ115" s="80"/>
      <c r="AR115" s="80"/>
      <c r="AS115" s="80"/>
      <c r="AT115" s="80"/>
      <c r="AU115" s="80"/>
      <c r="AV115" s="80"/>
      <c r="AW115" s="80"/>
      <c r="AX115" s="80"/>
      <c r="AY115" s="80"/>
      <c r="AZ115" s="80"/>
      <c r="BA115" s="80"/>
      <c r="BB115" s="80"/>
      <c r="BC115" s="80"/>
      <c r="BD115" s="80"/>
      <c r="BE115" s="80"/>
      <c r="BF115" s="80"/>
      <c r="BG115" s="80"/>
      <c r="BH115" s="80"/>
      <c r="BI115" s="80"/>
      <c r="BJ115" s="80"/>
      <c r="BK115" s="80"/>
      <c r="BL115" s="80"/>
      <c r="BM115" s="80"/>
      <c r="BN115" s="72"/>
    </row>
    <row r="116" spans="1:66" ht="14.4" x14ac:dyDescent="0.3">
      <c r="B116" s="83" t="s">
        <v>325</v>
      </c>
      <c r="C116" s="82">
        <f t="shared" si="23"/>
        <v>0</v>
      </c>
      <c r="D116" s="81"/>
      <c r="E116" s="80"/>
      <c r="F116" s="80"/>
      <c r="G116" s="80"/>
      <c r="H116" s="80"/>
      <c r="I116" s="80"/>
      <c r="J116" s="80"/>
      <c r="K116" s="80"/>
      <c r="L116" s="80"/>
      <c r="M116" s="80"/>
      <c r="N116" s="80"/>
      <c r="O116" s="80"/>
      <c r="P116" s="80"/>
      <c r="Q116" s="80"/>
      <c r="R116" s="80"/>
      <c r="S116" s="80"/>
      <c r="T116" s="80"/>
      <c r="U116" s="80"/>
      <c r="V116" s="80"/>
      <c r="W116" s="80"/>
      <c r="X116" s="80"/>
      <c r="Y116" s="80"/>
      <c r="Z116" s="80"/>
      <c r="AA116" s="80"/>
      <c r="AB116" s="80"/>
      <c r="AC116" s="80"/>
      <c r="AD116" s="80"/>
      <c r="AE116" s="80"/>
      <c r="AF116" s="80"/>
      <c r="AG116" s="80"/>
      <c r="AH116" s="80"/>
      <c r="AI116" s="80"/>
      <c r="AJ116" s="80"/>
      <c r="AK116" s="80"/>
      <c r="AL116" s="80"/>
      <c r="AM116" s="80"/>
      <c r="AN116" s="80"/>
      <c r="AO116" s="80"/>
      <c r="AP116" s="80"/>
      <c r="AQ116" s="80"/>
      <c r="AR116" s="80"/>
      <c r="AS116" s="80"/>
      <c r="AT116" s="80"/>
      <c r="AU116" s="80"/>
      <c r="AV116" s="80"/>
      <c r="AW116" s="80"/>
      <c r="AX116" s="80"/>
      <c r="AY116" s="80"/>
      <c r="AZ116" s="80"/>
      <c r="BA116" s="80"/>
      <c r="BB116" s="80"/>
      <c r="BC116" s="80"/>
      <c r="BD116" s="80"/>
      <c r="BE116" s="80"/>
      <c r="BF116" s="80"/>
      <c r="BG116" s="80"/>
      <c r="BH116" s="80"/>
      <c r="BI116" s="80"/>
      <c r="BJ116" s="80"/>
      <c r="BK116" s="80"/>
      <c r="BL116" s="80"/>
      <c r="BM116" s="80"/>
      <c r="BN116" s="72"/>
    </row>
    <row r="117" spans="1:66" ht="14.4" x14ac:dyDescent="0.3">
      <c r="B117" s="83" t="s">
        <v>326</v>
      </c>
      <c r="C117" s="82">
        <f t="shared" si="23"/>
        <v>0</v>
      </c>
      <c r="D117" s="81"/>
      <c r="E117" s="80"/>
      <c r="F117" s="80"/>
      <c r="G117" s="84"/>
      <c r="H117" s="84"/>
      <c r="I117" s="84"/>
      <c r="J117" s="80"/>
      <c r="K117" s="84"/>
      <c r="L117" s="84"/>
      <c r="M117" s="80"/>
      <c r="N117" s="84"/>
      <c r="O117" s="84"/>
      <c r="P117" s="80"/>
      <c r="Q117" s="84"/>
      <c r="R117" s="84"/>
      <c r="S117" s="80"/>
      <c r="T117" s="84"/>
      <c r="U117" s="84"/>
      <c r="V117" s="80"/>
      <c r="W117" s="84"/>
      <c r="X117" s="84"/>
      <c r="Y117" s="80"/>
      <c r="Z117" s="84"/>
      <c r="AA117" s="84"/>
      <c r="AB117" s="80"/>
      <c r="AC117" s="84"/>
      <c r="AD117" s="84"/>
      <c r="AE117" s="80"/>
      <c r="AF117" s="84"/>
      <c r="AG117" s="84"/>
      <c r="AH117" s="80"/>
      <c r="AI117" s="84"/>
      <c r="AJ117" s="84"/>
      <c r="AK117" s="80"/>
      <c r="AL117" s="84"/>
      <c r="AM117" s="84"/>
      <c r="AN117" s="80"/>
      <c r="AO117" s="84"/>
      <c r="AP117" s="84"/>
      <c r="AQ117" s="80"/>
      <c r="AR117" s="84"/>
      <c r="AS117" s="84"/>
      <c r="AT117" s="80"/>
      <c r="AU117" s="84"/>
      <c r="AV117" s="84"/>
      <c r="AW117" s="80"/>
      <c r="AX117" s="84"/>
      <c r="AY117" s="84"/>
      <c r="AZ117" s="80"/>
      <c r="BA117" s="84"/>
      <c r="BB117" s="84"/>
      <c r="BC117" s="80"/>
      <c r="BD117" s="84"/>
      <c r="BE117" s="84"/>
      <c r="BF117" s="80"/>
      <c r="BG117" s="84"/>
      <c r="BH117" s="84"/>
      <c r="BI117" s="80"/>
      <c r="BJ117" s="84"/>
      <c r="BK117" s="84"/>
      <c r="BL117" s="80"/>
      <c r="BM117" s="80"/>
      <c r="BN117" s="72"/>
    </row>
    <row r="118" spans="1:66" ht="14.4" x14ac:dyDescent="0.3">
      <c r="B118" s="83" t="s">
        <v>327</v>
      </c>
      <c r="C118" s="82">
        <f t="shared" si="23"/>
        <v>0</v>
      </c>
      <c r="D118" s="81"/>
      <c r="E118" s="80"/>
      <c r="F118" s="80"/>
      <c r="G118" s="80"/>
      <c r="H118" s="80"/>
      <c r="I118" s="80"/>
      <c r="J118" s="80"/>
      <c r="K118" s="80"/>
      <c r="L118" s="80"/>
      <c r="M118" s="80"/>
      <c r="N118" s="80"/>
      <c r="O118" s="80"/>
      <c r="P118" s="80"/>
      <c r="Q118" s="80"/>
      <c r="R118" s="80"/>
      <c r="S118" s="80"/>
      <c r="T118" s="80"/>
      <c r="U118" s="80"/>
      <c r="V118" s="80"/>
      <c r="W118" s="80"/>
      <c r="X118" s="80"/>
      <c r="Y118" s="80"/>
      <c r="Z118" s="80"/>
      <c r="AA118" s="80"/>
      <c r="AB118" s="80"/>
      <c r="AC118" s="80"/>
      <c r="AD118" s="80"/>
      <c r="AE118" s="80"/>
      <c r="AF118" s="80"/>
      <c r="AG118" s="80"/>
      <c r="AH118" s="80"/>
      <c r="AI118" s="80"/>
      <c r="AJ118" s="80"/>
      <c r="AK118" s="80"/>
      <c r="AL118" s="80"/>
      <c r="AM118" s="80"/>
      <c r="AN118" s="80"/>
      <c r="AO118" s="80"/>
      <c r="AP118" s="80"/>
      <c r="AQ118" s="80"/>
      <c r="AR118" s="80"/>
      <c r="AS118" s="80"/>
      <c r="AT118" s="80"/>
      <c r="AU118" s="80"/>
      <c r="AV118" s="80"/>
      <c r="AW118" s="80"/>
      <c r="AX118" s="80"/>
      <c r="AY118" s="80"/>
      <c r="AZ118" s="80"/>
      <c r="BA118" s="80"/>
      <c r="BB118" s="80"/>
      <c r="BC118" s="80"/>
      <c r="BD118" s="80"/>
      <c r="BE118" s="80"/>
      <c r="BF118" s="80"/>
      <c r="BG118" s="80"/>
      <c r="BH118" s="80"/>
      <c r="BI118" s="80"/>
      <c r="BJ118" s="80"/>
      <c r="BK118" s="80"/>
      <c r="BL118" s="80"/>
      <c r="BM118" s="80"/>
      <c r="BN118" s="72"/>
    </row>
    <row r="119" spans="1:66" ht="14.4" x14ac:dyDescent="0.3">
      <c r="B119" s="83" t="s">
        <v>328</v>
      </c>
      <c r="C119" s="82">
        <f t="shared" si="23"/>
        <v>0</v>
      </c>
      <c r="D119" s="81"/>
      <c r="E119" s="80"/>
      <c r="F119" s="80"/>
      <c r="G119" s="80"/>
      <c r="H119" s="80"/>
      <c r="I119" s="80"/>
      <c r="J119" s="80"/>
      <c r="K119" s="80"/>
      <c r="L119" s="80"/>
      <c r="M119" s="80"/>
      <c r="N119" s="80"/>
      <c r="O119" s="80"/>
      <c r="P119" s="80"/>
      <c r="Q119" s="80"/>
      <c r="R119" s="80"/>
      <c r="S119" s="80"/>
      <c r="T119" s="80"/>
      <c r="U119" s="80"/>
      <c r="V119" s="80"/>
      <c r="W119" s="80"/>
      <c r="X119" s="80"/>
      <c r="Y119" s="80"/>
      <c r="Z119" s="80"/>
      <c r="AA119" s="80"/>
      <c r="AB119" s="80"/>
      <c r="AC119" s="80"/>
      <c r="AD119" s="80"/>
      <c r="AE119" s="80"/>
      <c r="AF119" s="80"/>
      <c r="AG119" s="80"/>
      <c r="AH119" s="80"/>
      <c r="AI119" s="80"/>
      <c r="AJ119" s="80"/>
      <c r="AK119" s="80"/>
      <c r="AL119" s="80"/>
      <c r="AM119" s="80"/>
      <c r="AN119" s="80"/>
      <c r="AO119" s="80"/>
      <c r="AP119" s="80"/>
      <c r="AQ119" s="80"/>
      <c r="AR119" s="80"/>
      <c r="AS119" s="80"/>
      <c r="AT119" s="80"/>
      <c r="AU119" s="80"/>
      <c r="AV119" s="80"/>
      <c r="AW119" s="80"/>
      <c r="AX119" s="80"/>
      <c r="AY119" s="80"/>
      <c r="AZ119" s="80"/>
      <c r="BA119" s="80"/>
      <c r="BB119" s="80"/>
      <c r="BC119" s="80"/>
      <c r="BD119" s="80"/>
      <c r="BE119" s="80"/>
      <c r="BF119" s="80"/>
      <c r="BG119" s="80"/>
      <c r="BH119" s="80"/>
      <c r="BI119" s="80"/>
      <c r="BJ119" s="80"/>
      <c r="BK119" s="80"/>
      <c r="BL119" s="80"/>
      <c r="BM119" s="80"/>
      <c r="BN119" s="72"/>
    </row>
    <row r="120" spans="1:66" ht="14.4" x14ac:dyDescent="0.3">
      <c r="B120" s="83" t="s">
        <v>329</v>
      </c>
      <c r="C120" s="82">
        <f t="shared" si="23"/>
        <v>0</v>
      </c>
      <c r="D120" s="81"/>
      <c r="E120" s="80"/>
      <c r="F120" s="80"/>
      <c r="G120" s="80"/>
      <c r="H120" s="80"/>
      <c r="I120" s="80"/>
      <c r="J120" s="80"/>
      <c r="K120" s="80"/>
      <c r="L120" s="80"/>
      <c r="M120" s="80"/>
      <c r="N120" s="80"/>
      <c r="O120" s="80"/>
      <c r="P120" s="80"/>
      <c r="Q120" s="80"/>
      <c r="R120" s="80"/>
      <c r="S120" s="80"/>
      <c r="T120" s="80"/>
      <c r="U120" s="80"/>
      <c r="V120" s="80"/>
      <c r="W120" s="80"/>
      <c r="X120" s="80"/>
      <c r="Y120" s="80"/>
      <c r="Z120" s="80"/>
      <c r="AA120" s="80"/>
      <c r="AB120" s="80"/>
      <c r="AC120" s="80"/>
      <c r="AD120" s="80"/>
      <c r="AE120" s="80"/>
      <c r="AF120" s="80"/>
      <c r="AG120" s="80"/>
      <c r="AH120" s="80"/>
      <c r="AI120" s="80"/>
      <c r="AJ120" s="80"/>
      <c r="AK120" s="80"/>
      <c r="AL120" s="80"/>
      <c r="AM120" s="80"/>
      <c r="AN120" s="80"/>
      <c r="AO120" s="80"/>
      <c r="AP120" s="80"/>
      <c r="AQ120" s="80"/>
      <c r="AR120" s="80"/>
      <c r="AS120" s="80"/>
      <c r="AT120" s="80"/>
      <c r="AU120" s="80"/>
      <c r="AV120" s="80"/>
      <c r="AW120" s="80"/>
      <c r="AX120" s="80"/>
      <c r="AY120" s="80"/>
      <c r="AZ120" s="80"/>
      <c r="BA120" s="80"/>
      <c r="BB120" s="80"/>
      <c r="BC120" s="80"/>
      <c r="BD120" s="80"/>
      <c r="BE120" s="80"/>
      <c r="BF120" s="80"/>
      <c r="BG120" s="80"/>
      <c r="BH120" s="80"/>
      <c r="BI120" s="80"/>
      <c r="BJ120" s="80"/>
      <c r="BK120" s="80"/>
      <c r="BL120" s="80"/>
      <c r="BM120" s="80"/>
      <c r="BN120" s="72"/>
    </row>
    <row r="121" spans="1:66" ht="14.4" x14ac:dyDescent="0.3">
      <c r="B121" s="79" t="s">
        <v>330</v>
      </c>
      <c r="C121" s="78">
        <f>SUM(C105:C120)</f>
        <v>0</v>
      </c>
      <c r="D121" s="77"/>
      <c r="E121" s="76">
        <f t="shared" ref="E121:AJ121" si="24">SUM(E105:E120)</f>
        <v>0</v>
      </c>
      <c r="F121" s="76">
        <f t="shared" si="24"/>
        <v>0</v>
      </c>
      <c r="G121" s="76">
        <f t="shared" si="24"/>
        <v>0</v>
      </c>
      <c r="H121" s="76">
        <f t="shared" si="24"/>
        <v>0</v>
      </c>
      <c r="I121" s="76">
        <f t="shared" si="24"/>
        <v>0</v>
      </c>
      <c r="J121" s="76">
        <f t="shared" si="24"/>
        <v>0</v>
      </c>
      <c r="K121" s="76">
        <f t="shared" si="24"/>
        <v>0</v>
      </c>
      <c r="L121" s="76">
        <f t="shared" si="24"/>
        <v>0</v>
      </c>
      <c r="M121" s="76">
        <f t="shared" si="24"/>
        <v>0</v>
      </c>
      <c r="N121" s="76">
        <f t="shared" si="24"/>
        <v>0</v>
      </c>
      <c r="O121" s="76">
        <f t="shared" si="24"/>
        <v>0</v>
      </c>
      <c r="P121" s="76">
        <f t="shared" si="24"/>
        <v>0</v>
      </c>
      <c r="Q121" s="76">
        <f t="shared" si="24"/>
        <v>0</v>
      </c>
      <c r="R121" s="76">
        <f t="shared" si="24"/>
        <v>0</v>
      </c>
      <c r="S121" s="76">
        <f t="shared" si="24"/>
        <v>0</v>
      </c>
      <c r="T121" s="76">
        <f t="shared" si="24"/>
        <v>0</v>
      </c>
      <c r="U121" s="76">
        <f t="shared" si="24"/>
        <v>0</v>
      </c>
      <c r="V121" s="76">
        <f t="shared" si="24"/>
        <v>0</v>
      </c>
      <c r="W121" s="76">
        <f t="shared" si="24"/>
        <v>0</v>
      </c>
      <c r="X121" s="76">
        <f t="shared" si="24"/>
        <v>0</v>
      </c>
      <c r="Y121" s="76">
        <f t="shared" si="24"/>
        <v>0</v>
      </c>
      <c r="Z121" s="76">
        <f t="shared" si="24"/>
        <v>0</v>
      </c>
      <c r="AA121" s="76">
        <f t="shared" si="24"/>
        <v>0</v>
      </c>
      <c r="AB121" s="76">
        <f t="shared" si="24"/>
        <v>0</v>
      </c>
      <c r="AC121" s="76">
        <f t="shared" si="24"/>
        <v>0</v>
      </c>
      <c r="AD121" s="76">
        <f t="shared" si="24"/>
        <v>0</v>
      </c>
      <c r="AE121" s="76">
        <f t="shared" si="24"/>
        <v>0</v>
      </c>
      <c r="AF121" s="76">
        <f t="shared" si="24"/>
        <v>0</v>
      </c>
      <c r="AG121" s="76">
        <f t="shared" si="24"/>
        <v>0</v>
      </c>
      <c r="AH121" s="76">
        <f t="shared" si="24"/>
        <v>0</v>
      </c>
      <c r="AI121" s="76">
        <f t="shared" si="24"/>
        <v>0</v>
      </c>
      <c r="AJ121" s="76">
        <f t="shared" si="24"/>
        <v>0</v>
      </c>
      <c r="AK121" s="76">
        <f t="shared" ref="AK121:BM121" si="25">SUM(AK105:AK120)</f>
        <v>0</v>
      </c>
      <c r="AL121" s="76">
        <f t="shared" si="25"/>
        <v>0</v>
      </c>
      <c r="AM121" s="76">
        <f t="shared" si="25"/>
        <v>0</v>
      </c>
      <c r="AN121" s="76">
        <f t="shared" si="25"/>
        <v>0</v>
      </c>
      <c r="AO121" s="76">
        <f t="shared" si="25"/>
        <v>0</v>
      </c>
      <c r="AP121" s="76">
        <f t="shared" si="25"/>
        <v>0</v>
      </c>
      <c r="AQ121" s="76">
        <f t="shared" si="25"/>
        <v>0</v>
      </c>
      <c r="AR121" s="76">
        <f t="shared" si="25"/>
        <v>0</v>
      </c>
      <c r="AS121" s="76">
        <f t="shared" si="25"/>
        <v>0</v>
      </c>
      <c r="AT121" s="76">
        <f t="shared" si="25"/>
        <v>0</v>
      </c>
      <c r="AU121" s="76">
        <f t="shared" si="25"/>
        <v>0</v>
      </c>
      <c r="AV121" s="76">
        <f t="shared" si="25"/>
        <v>0</v>
      </c>
      <c r="AW121" s="76">
        <f t="shared" si="25"/>
        <v>0</v>
      </c>
      <c r="AX121" s="76">
        <f t="shared" si="25"/>
        <v>0</v>
      </c>
      <c r="AY121" s="76">
        <f t="shared" si="25"/>
        <v>0</v>
      </c>
      <c r="AZ121" s="76">
        <f t="shared" si="25"/>
        <v>0</v>
      </c>
      <c r="BA121" s="76">
        <f t="shared" si="25"/>
        <v>0</v>
      </c>
      <c r="BB121" s="76">
        <f t="shared" si="25"/>
        <v>0</v>
      </c>
      <c r="BC121" s="76">
        <f t="shared" si="25"/>
        <v>0</v>
      </c>
      <c r="BD121" s="76">
        <f t="shared" si="25"/>
        <v>0</v>
      </c>
      <c r="BE121" s="76">
        <f t="shared" si="25"/>
        <v>0</v>
      </c>
      <c r="BF121" s="76">
        <f t="shared" si="25"/>
        <v>0</v>
      </c>
      <c r="BG121" s="76">
        <f t="shared" si="25"/>
        <v>0</v>
      </c>
      <c r="BH121" s="76">
        <f t="shared" si="25"/>
        <v>0</v>
      </c>
      <c r="BI121" s="76">
        <f t="shared" si="25"/>
        <v>0</v>
      </c>
      <c r="BJ121" s="76">
        <f t="shared" si="25"/>
        <v>0</v>
      </c>
      <c r="BK121" s="76">
        <f t="shared" si="25"/>
        <v>0</v>
      </c>
      <c r="BL121" s="76">
        <f t="shared" si="25"/>
        <v>0</v>
      </c>
      <c r="BM121" s="76">
        <f t="shared" si="25"/>
        <v>0</v>
      </c>
      <c r="BN121" s="72"/>
    </row>
    <row r="122" spans="1:66" ht="14.4" x14ac:dyDescent="0.3">
      <c r="B122" s="75"/>
      <c r="C122" s="74"/>
      <c r="D122" s="73"/>
      <c r="E122" s="72"/>
      <c r="F122" s="72"/>
      <c r="G122" s="72"/>
      <c r="H122" s="72"/>
      <c r="I122" s="72"/>
      <c r="J122" s="72"/>
      <c r="K122" s="72"/>
      <c r="L122" s="72"/>
      <c r="M122" s="72"/>
      <c r="N122" s="72"/>
      <c r="O122" s="72"/>
      <c r="P122" s="72"/>
      <c r="Q122" s="72"/>
      <c r="R122" s="72"/>
      <c r="S122" s="72"/>
      <c r="T122" s="72"/>
      <c r="U122" s="72"/>
      <c r="V122" s="72"/>
      <c r="W122" s="72"/>
      <c r="X122" s="72"/>
      <c r="Y122" s="72"/>
      <c r="Z122" s="72"/>
      <c r="AA122" s="72"/>
      <c r="AB122" s="72"/>
      <c r="AC122" s="72"/>
      <c r="AD122" s="72"/>
      <c r="AE122" s="72"/>
      <c r="AF122" s="72"/>
      <c r="AG122" s="72"/>
      <c r="AH122" s="72"/>
      <c r="AI122" s="72"/>
      <c r="AJ122" s="72"/>
      <c r="AK122" s="72"/>
      <c r="AL122" s="72"/>
      <c r="AM122" s="72"/>
      <c r="AN122" s="72"/>
      <c r="AO122" s="72"/>
      <c r="AP122" s="72"/>
      <c r="AQ122" s="72"/>
      <c r="AR122" s="72"/>
      <c r="AS122" s="72"/>
      <c r="AT122" s="72"/>
      <c r="AU122" s="72"/>
      <c r="AV122" s="72"/>
      <c r="AW122" s="72"/>
      <c r="AX122" s="72"/>
      <c r="AY122" s="72"/>
      <c r="AZ122" s="72"/>
      <c r="BA122" s="72"/>
      <c r="BB122" s="72"/>
      <c r="BC122" s="72"/>
      <c r="BD122" s="72"/>
      <c r="BE122" s="72"/>
      <c r="BF122" s="72"/>
      <c r="BG122" s="72"/>
      <c r="BH122" s="72"/>
      <c r="BI122" s="72"/>
      <c r="BJ122" s="72"/>
      <c r="BK122" s="72"/>
      <c r="BL122" s="72"/>
      <c r="BM122" s="72"/>
      <c r="BN122" s="72"/>
    </row>
    <row r="123" spans="1:66" s="68" customFormat="1" ht="14.4" hidden="1" x14ac:dyDescent="0.3">
      <c r="A123" s="71"/>
      <c r="B123" s="68" t="str">
        <f>B100&amp;" "&amp;"Assessment year - Committed"</f>
        <v>[NAME OF INVESTMENT] Assessment year - Committed</v>
      </c>
      <c r="C123" s="68" t="e">
        <f>SUM(E123:BM123)</f>
        <v>#VALUE!</v>
      </c>
      <c r="D123" s="70"/>
      <c r="E123" s="69" t="e">
        <f>IF(COUNTIF('[1]Lists (hide later)'!$L$3:$L$14, MONTH(E103)&amp;YEAR(E103))&gt;0, SUMIF($D$105:$D$120, "Committed", E$105:E$120), "")</f>
        <v>#VALUE!</v>
      </c>
      <c r="F123" s="69" t="e">
        <f>IF(COUNTIF('[1]Lists (hide later)'!$L$3:$L$14, MONTH(F103)&amp;YEAR(F103))&gt;0, SUMIF($D$105:$D$120, "Committed", F$105:F$120), "")</f>
        <v>#VALUE!</v>
      </c>
      <c r="G123" s="69" t="e">
        <f>IF(COUNTIF('[1]Lists (hide later)'!$L$3:$L$14, MONTH(G103)&amp;YEAR(G103))&gt;0, SUMIF($D$105:$D$120, "Committed", G$105:G$120), "")</f>
        <v>#VALUE!</v>
      </c>
      <c r="H123" s="69" t="e">
        <f>IF(COUNTIF('[1]Lists (hide later)'!$L$3:$L$14, MONTH(H103)&amp;YEAR(H103))&gt;0, SUMIF($D$105:$D$120, "Committed", H$105:H$120), "")</f>
        <v>#VALUE!</v>
      </c>
      <c r="I123" s="69" t="e">
        <f>IF(COUNTIF('[1]Lists (hide later)'!$L$3:$L$14, MONTH(I103)&amp;YEAR(I103))&gt;0, SUMIF($D$105:$D$120, "Committed", I$105:I$120), "")</f>
        <v>#VALUE!</v>
      </c>
      <c r="J123" s="69" t="e">
        <f>IF(COUNTIF('[1]Lists (hide later)'!$L$3:$L$14, MONTH(J103)&amp;YEAR(J103))&gt;0, SUMIF($D$105:$D$120, "Committed", J$105:J$120), "")</f>
        <v>#VALUE!</v>
      </c>
      <c r="K123" s="69" t="e">
        <f>IF(COUNTIF('[1]Lists (hide later)'!$L$3:$L$14, MONTH(K103)&amp;YEAR(K103))&gt;0, SUMIF($D$105:$D$120, "Committed", K$105:K$120), "")</f>
        <v>#VALUE!</v>
      </c>
      <c r="L123" s="69" t="e">
        <f>IF(COUNTIF('[1]Lists (hide later)'!$L$3:$L$14, MONTH(L103)&amp;YEAR(L103))&gt;0, SUMIF($D$105:$D$120, "Committed", L$105:L$120), "")</f>
        <v>#VALUE!</v>
      </c>
      <c r="M123" s="69" t="e">
        <f>IF(COUNTIF('[1]Lists (hide later)'!$L$3:$L$14, MONTH(M103)&amp;YEAR(M103))&gt;0, SUMIF($D$105:$D$120, "Committed", M$105:M$120), "")</f>
        <v>#VALUE!</v>
      </c>
      <c r="N123" s="69" t="e">
        <f>IF(COUNTIF('[1]Lists (hide later)'!$L$3:$L$14, MONTH(N103)&amp;YEAR(N103))&gt;0, SUMIF($D$105:$D$120, "Committed", N$105:N$120), "")</f>
        <v>#VALUE!</v>
      </c>
      <c r="O123" s="69" t="e">
        <f>IF(COUNTIF('[1]Lists (hide later)'!$L$3:$L$14, MONTH(O103)&amp;YEAR(O103))&gt;0, SUMIF($D$105:$D$120, "Committed", O$105:O$120), "")</f>
        <v>#VALUE!</v>
      </c>
      <c r="P123" s="69" t="e">
        <f>IF(COUNTIF('[1]Lists (hide later)'!$L$3:$L$14, MONTH(P103)&amp;YEAR(P103))&gt;0, SUMIF($D$105:$D$120, "Committed", P$105:P$120), "")</f>
        <v>#VALUE!</v>
      </c>
      <c r="Q123" s="69" t="e">
        <f>IF(COUNTIF('[1]Lists (hide later)'!$L$3:$L$14, MONTH(Q103)&amp;YEAR(Q103))&gt;0, SUMIF($D$105:$D$120, "Committed", Q$105:Q$120), "")</f>
        <v>#VALUE!</v>
      </c>
      <c r="R123" s="69" t="e">
        <f>IF(COUNTIF('[1]Lists (hide later)'!$L$3:$L$14, MONTH(R103)&amp;YEAR(R103))&gt;0, SUMIF($D$105:$D$120, "Committed", R$105:R$120), "")</f>
        <v>#VALUE!</v>
      </c>
      <c r="S123" s="69" t="e">
        <f>IF(COUNTIF('[1]Lists (hide later)'!$L$3:$L$14, MONTH(S103)&amp;YEAR(S103))&gt;0, SUMIF($D$105:$D$120, "Committed", S$105:S$120), "")</f>
        <v>#VALUE!</v>
      </c>
      <c r="T123" s="69" t="e">
        <f>IF(COUNTIF('[1]Lists (hide later)'!$L$3:$L$14, MONTH(T103)&amp;YEAR(T103))&gt;0, SUMIF($D$105:$D$120, "Committed", T$105:T$120), "")</f>
        <v>#VALUE!</v>
      </c>
      <c r="U123" s="69" t="e">
        <f>IF(COUNTIF('[1]Lists (hide later)'!$L$3:$L$14, MONTH(U103)&amp;YEAR(U103))&gt;0, SUMIF($D$105:$D$120, "Committed", U$105:U$120), "")</f>
        <v>#VALUE!</v>
      </c>
      <c r="V123" s="69" t="e">
        <f>IF(COUNTIF('[1]Lists (hide later)'!$L$3:$L$14, MONTH(V103)&amp;YEAR(V103))&gt;0, SUMIF($D$105:$D$120, "Committed", V$105:V$120), "")</f>
        <v>#VALUE!</v>
      </c>
      <c r="W123" s="69" t="e">
        <f>IF(COUNTIF('[1]Lists (hide later)'!$L$3:$L$14, MONTH(W103)&amp;YEAR(W103))&gt;0, SUMIF($D$105:$D$120, "Committed", W$105:W$120), "")</f>
        <v>#VALUE!</v>
      </c>
      <c r="X123" s="69" t="e">
        <f>IF(COUNTIF('[1]Lists (hide later)'!$L$3:$L$14, MONTH(X103)&amp;YEAR(X103))&gt;0, SUMIF($D$105:$D$120, "Committed", X$105:X$120), "")</f>
        <v>#VALUE!</v>
      </c>
      <c r="Y123" s="69" t="e">
        <f>IF(COUNTIF('[1]Lists (hide later)'!$L$3:$L$14, MONTH(Y103)&amp;YEAR(Y103))&gt;0, SUMIF($D$105:$D$120, "Committed", Y$105:Y$120), "")</f>
        <v>#VALUE!</v>
      </c>
      <c r="Z123" s="69" t="e">
        <f>IF(COUNTIF('[1]Lists (hide later)'!$L$3:$L$14, MONTH(Z103)&amp;YEAR(Z103))&gt;0, SUMIF($D$105:$D$120, "Committed", Z$105:Z$120), "")</f>
        <v>#VALUE!</v>
      </c>
      <c r="AA123" s="69" t="e">
        <f>IF(COUNTIF('[1]Lists (hide later)'!$L$3:$L$14, MONTH(AA103)&amp;YEAR(AA103))&gt;0, SUMIF($D$105:$D$120, "Committed", AA$105:AA$120), "")</f>
        <v>#VALUE!</v>
      </c>
      <c r="AB123" s="69" t="e">
        <f>IF(COUNTIF('[1]Lists (hide later)'!$L$3:$L$14, MONTH(AB103)&amp;YEAR(AB103))&gt;0, SUMIF($D$105:$D$120, "Committed", AB$105:AB$120), "")</f>
        <v>#VALUE!</v>
      </c>
      <c r="AC123" s="69" t="e">
        <f>IF(COUNTIF('[1]Lists (hide later)'!$L$3:$L$14, MONTH(AC103)&amp;YEAR(AC103))&gt;0, SUMIF($D$105:$D$120, "Committed", AC$105:AC$120), "")</f>
        <v>#VALUE!</v>
      </c>
      <c r="AD123" s="69" t="e">
        <f>IF(COUNTIF('[1]Lists (hide later)'!$L$3:$L$14, MONTH(AD103)&amp;YEAR(AD103))&gt;0, SUMIF($D$105:$D$120, "Committed", AD$105:AD$120), "")</f>
        <v>#VALUE!</v>
      </c>
      <c r="AE123" s="69" t="e">
        <f>IF(COUNTIF('[1]Lists (hide later)'!$L$3:$L$14, MONTH(AE103)&amp;YEAR(AE103))&gt;0, SUMIF($D$105:$D$120, "Committed", AE$105:AE$120), "")</f>
        <v>#VALUE!</v>
      </c>
      <c r="AF123" s="69" t="e">
        <f>IF(COUNTIF('[1]Lists (hide later)'!$L$3:$L$14, MONTH(AF103)&amp;YEAR(AF103))&gt;0, SUMIF($D$105:$D$120, "Committed", AF$105:AF$120), "")</f>
        <v>#VALUE!</v>
      </c>
      <c r="AG123" s="69" t="e">
        <f>IF(COUNTIF('[1]Lists (hide later)'!$L$3:$L$14, MONTH(AG103)&amp;YEAR(AG103))&gt;0, SUMIF($D$105:$D$120, "Committed", AG$105:AG$120), "")</f>
        <v>#VALUE!</v>
      </c>
      <c r="AH123" s="69" t="e">
        <f>IF(COUNTIF('[1]Lists (hide later)'!$L$3:$L$14, MONTH(AH103)&amp;YEAR(AH103))&gt;0, SUMIF($D$105:$D$120, "Committed", AH$105:AH$120), "")</f>
        <v>#VALUE!</v>
      </c>
      <c r="AI123" s="69" t="e">
        <f>IF(COUNTIF('[1]Lists (hide later)'!$L$3:$L$14, MONTH(AI103)&amp;YEAR(AI103))&gt;0, SUMIF($D$105:$D$120, "Committed", AI$105:AI$120), "")</f>
        <v>#VALUE!</v>
      </c>
      <c r="AJ123" s="69" t="e">
        <f>IF(COUNTIF('[1]Lists (hide later)'!$L$3:$L$14, MONTH(AJ103)&amp;YEAR(AJ103))&gt;0, SUMIF($D$105:$D$120, "Committed", AJ$105:AJ$120), "")</f>
        <v>#VALUE!</v>
      </c>
      <c r="AK123" s="69" t="e">
        <f>IF(COUNTIF('[1]Lists (hide later)'!$L$3:$L$14, MONTH(AK103)&amp;YEAR(AK103))&gt;0, SUMIF($D$105:$D$120, "Committed", AK$105:AK$120), "")</f>
        <v>#VALUE!</v>
      </c>
      <c r="AL123" s="69" t="e">
        <f>IF(COUNTIF('[1]Lists (hide later)'!$L$3:$L$14, MONTH(AL103)&amp;YEAR(AL103))&gt;0, SUMIF($D$105:$D$120, "Committed", AL$105:AL$120), "")</f>
        <v>#VALUE!</v>
      </c>
      <c r="AM123" s="69" t="e">
        <f>IF(COUNTIF('[1]Lists (hide later)'!$L$3:$L$14, MONTH(AM103)&amp;YEAR(AM103))&gt;0, SUMIF($D$105:$D$120, "Committed", AM$105:AM$120), "")</f>
        <v>#VALUE!</v>
      </c>
      <c r="AN123" s="69" t="e">
        <f>IF(COUNTIF('[1]Lists (hide later)'!$L$3:$L$14, MONTH(AN103)&amp;YEAR(AN103))&gt;0, SUMIF($D$105:$D$120, "Committed", AN$105:AN$120), "")</f>
        <v>#VALUE!</v>
      </c>
      <c r="AO123" s="69" t="e">
        <f>IF(COUNTIF('[1]Lists (hide later)'!$L$3:$L$14, MONTH(AO103)&amp;YEAR(AO103))&gt;0, SUMIF($D$105:$D$120, "Committed", AO$105:AO$120), "")</f>
        <v>#VALUE!</v>
      </c>
      <c r="AP123" s="69" t="e">
        <f>IF(COUNTIF('[1]Lists (hide later)'!$L$3:$L$14, MONTH(AP103)&amp;YEAR(AP103))&gt;0, SUMIF($D$105:$D$120, "Committed", AP$105:AP$120), "")</f>
        <v>#VALUE!</v>
      </c>
      <c r="AQ123" s="69" t="e">
        <f>IF(COUNTIF('[1]Lists (hide later)'!$L$3:$L$14, MONTH(AQ103)&amp;YEAR(AQ103))&gt;0, SUMIF($D$105:$D$120, "Committed", AQ$105:AQ$120), "")</f>
        <v>#VALUE!</v>
      </c>
      <c r="AR123" s="69" t="e">
        <f>IF(COUNTIF('[1]Lists (hide later)'!$L$3:$L$14, MONTH(AR103)&amp;YEAR(AR103))&gt;0, SUMIF($D$105:$D$120, "Committed", AR$105:AR$120), "")</f>
        <v>#VALUE!</v>
      </c>
      <c r="AS123" s="69" t="e">
        <f>IF(COUNTIF('[1]Lists (hide later)'!$L$3:$L$14, MONTH(AS103)&amp;YEAR(AS103))&gt;0, SUMIF($D$105:$D$120, "Committed", AS$105:AS$120), "")</f>
        <v>#VALUE!</v>
      </c>
      <c r="AT123" s="69" t="e">
        <f>IF(COUNTIF('[1]Lists (hide later)'!$L$3:$L$14, MONTH(AT103)&amp;YEAR(AT103))&gt;0, SUMIF($D$105:$D$120, "Committed", AT$105:AT$120), "")</f>
        <v>#VALUE!</v>
      </c>
      <c r="AU123" s="69" t="e">
        <f>IF(COUNTIF('[1]Lists (hide later)'!$L$3:$L$14, MONTH(AU103)&amp;YEAR(AU103))&gt;0, SUMIF($D$105:$D$120, "Committed", AU$105:AU$120), "")</f>
        <v>#VALUE!</v>
      </c>
      <c r="AV123" s="69" t="e">
        <f>IF(COUNTIF('[1]Lists (hide later)'!$L$3:$L$14, MONTH(AV103)&amp;YEAR(AV103))&gt;0, SUMIF($D$105:$D$120, "Committed", AV$105:AV$120), "")</f>
        <v>#VALUE!</v>
      </c>
      <c r="AW123" s="69" t="e">
        <f>IF(COUNTIF('[1]Lists (hide later)'!$L$3:$L$14, MONTH(AW103)&amp;YEAR(AW103))&gt;0, SUMIF($D$105:$D$120, "Committed", AW$105:AW$120), "")</f>
        <v>#VALUE!</v>
      </c>
      <c r="AX123" s="69" t="e">
        <f>IF(COUNTIF('[1]Lists (hide later)'!$L$3:$L$14, MONTH(AX103)&amp;YEAR(AX103))&gt;0, SUMIF($D$105:$D$120, "Committed", AX$105:AX$120), "")</f>
        <v>#VALUE!</v>
      </c>
      <c r="AY123" s="69" t="e">
        <f>IF(COUNTIF('[1]Lists (hide later)'!$L$3:$L$14, MONTH(AY103)&amp;YEAR(AY103))&gt;0, SUMIF($D$105:$D$120, "Committed", AY$105:AY$120), "")</f>
        <v>#VALUE!</v>
      </c>
      <c r="AZ123" s="69" t="e">
        <f>IF(COUNTIF('[1]Lists (hide later)'!$L$3:$L$14, MONTH(AZ103)&amp;YEAR(AZ103))&gt;0, SUMIF($D$105:$D$120, "Committed", AZ$105:AZ$120), "")</f>
        <v>#VALUE!</v>
      </c>
      <c r="BA123" s="69" t="e">
        <f>IF(COUNTIF('[1]Lists (hide later)'!$L$3:$L$14, MONTH(BA103)&amp;YEAR(BA103))&gt;0, SUMIF($D$105:$D$120, "Committed", BA$105:BA$120), "")</f>
        <v>#VALUE!</v>
      </c>
      <c r="BB123" s="69" t="e">
        <f>IF(COUNTIF('[1]Lists (hide later)'!$L$3:$L$14, MONTH(BB103)&amp;YEAR(BB103))&gt;0, SUMIF($D$105:$D$120, "Committed", BB$105:BB$120), "")</f>
        <v>#VALUE!</v>
      </c>
      <c r="BC123" s="69" t="e">
        <f>IF(COUNTIF('[1]Lists (hide later)'!$L$3:$L$14, MONTH(BC103)&amp;YEAR(BC103))&gt;0, SUMIF($D$105:$D$120, "Committed", BC$105:BC$120), "")</f>
        <v>#VALUE!</v>
      </c>
      <c r="BD123" s="69" t="e">
        <f>IF(COUNTIF('[1]Lists (hide later)'!$L$3:$L$14, MONTH(BD103)&amp;YEAR(BD103))&gt;0, SUMIF($D$105:$D$120, "Committed", BD$105:BD$120), "")</f>
        <v>#VALUE!</v>
      </c>
      <c r="BE123" s="69" t="e">
        <f>IF(COUNTIF('[1]Lists (hide later)'!$L$3:$L$14, MONTH(BE103)&amp;YEAR(BE103))&gt;0, SUMIF($D$105:$D$120, "Committed", BE$105:BE$120), "")</f>
        <v>#VALUE!</v>
      </c>
      <c r="BF123" s="69" t="e">
        <f>IF(COUNTIF('[1]Lists (hide later)'!$L$3:$L$14, MONTH(BF103)&amp;YEAR(BF103))&gt;0, SUMIF($D$105:$D$120, "Committed", BF$105:BF$120), "")</f>
        <v>#VALUE!</v>
      </c>
      <c r="BG123" s="69" t="e">
        <f>IF(COUNTIF('[1]Lists (hide later)'!$L$3:$L$14, MONTH(BG103)&amp;YEAR(BG103))&gt;0, SUMIF($D$105:$D$120, "Committed", BG$105:BG$120), "")</f>
        <v>#VALUE!</v>
      </c>
      <c r="BH123" s="69" t="e">
        <f>IF(COUNTIF('[1]Lists (hide later)'!$L$3:$L$14, MONTH(BH103)&amp;YEAR(BH103))&gt;0, SUMIF($D$105:$D$120, "Committed", BH$105:BH$120), "")</f>
        <v>#VALUE!</v>
      </c>
      <c r="BI123" s="69" t="e">
        <f>IF(COUNTIF('[1]Lists (hide later)'!$L$3:$L$14, MONTH(BI103)&amp;YEAR(BI103))&gt;0, SUMIF($D$105:$D$120, "Committed", BI$105:BI$120), "")</f>
        <v>#VALUE!</v>
      </c>
      <c r="BJ123" s="69" t="e">
        <f>IF(COUNTIF('[1]Lists (hide later)'!$L$3:$L$14, MONTH(BJ103)&amp;YEAR(BJ103))&gt;0, SUMIF($D$105:$D$120, "Committed", BJ$105:BJ$120), "")</f>
        <v>#VALUE!</v>
      </c>
      <c r="BK123" s="69" t="e">
        <f>IF(COUNTIF('[1]Lists (hide later)'!$L$3:$L$14, MONTH(BK103)&amp;YEAR(BK103))&gt;0, SUMIF($D$105:$D$120, "Committed", BK$105:BK$120), "")</f>
        <v>#VALUE!</v>
      </c>
      <c r="BL123" s="69" t="e">
        <f>IF(COUNTIF('[1]Lists (hide later)'!$L$3:$L$14, MONTH(BL103)&amp;YEAR(BL103))&gt;0, SUMIF($D$105:$D$120, "Committed", BL$105:BL$120), "")</f>
        <v>#VALUE!</v>
      </c>
      <c r="BM123" s="69" t="e">
        <f>IF(COUNTIF('[1]Lists (hide later)'!$L$3:$L$14, MONTH(BM103)&amp;YEAR(BM103))&gt;0, SUMIF($D$105:$D$120, "Committed", BM$105:BM$120), "")</f>
        <v>#VALUE!</v>
      </c>
    </row>
    <row r="124" spans="1:66" s="68" customFormat="1" ht="15" hidden="1" customHeight="1" x14ac:dyDescent="0.3">
      <c r="A124" s="71"/>
      <c r="B124" s="68" t="str">
        <f>B100&amp;" "&amp;"Assessment year - Forecast"</f>
        <v>[NAME OF INVESTMENT] Assessment year - Forecast</v>
      </c>
      <c r="C124" s="68" t="e">
        <f>SUM(E124:BM124)</f>
        <v>#VALUE!</v>
      </c>
      <c r="D124" s="70"/>
      <c r="E124" s="69" t="e">
        <f>IF(COUNTIF('[1]Lists (hide later)'!$L$3:$L$14, MONTH(E103)&amp;YEAR(E103))&gt;0, SUMIF($D$105:$D$120, "Forecast", E$105:E$120), "")</f>
        <v>#VALUE!</v>
      </c>
      <c r="F124" s="69" t="e">
        <f>IF(COUNTIF('[1]Lists (hide later)'!$L$3:$L$14, MONTH(F103)&amp;YEAR(F103))&gt;0, SUMIF($D$105:$D$120, "Forecast", F$105:F$120), "")</f>
        <v>#VALUE!</v>
      </c>
      <c r="G124" s="69" t="e">
        <f>IF(COUNTIF('[1]Lists (hide later)'!$L$3:$L$14, MONTH(G103)&amp;YEAR(G103))&gt;0, SUMIF($D$105:$D$120, "Forecast", G$105:G$120), "")</f>
        <v>#VALUE!</v>
      </c>
      <c r="H124" s="69" t="e">
        <f>IF(COUNTIF('[1]Lists (hide later)'!$L$3:$L$14, MONTH(H103)&amp;YEAR(H103))&gt;0, SUMIF($D$105:$D$120, "Forecast", H$105:H$120), "")</f>
        <v>#VALUE!</v>
      </c>
      <c r="I124" s="69" t="e">
        <f>IF(COUNTIF('[1]Lists (hide later)'!$L$3:$L$14, MONTH(I103)&amp;YEAR(I103))&gt;0, SUMIF($D$105:$D$120, "Forecast", I$105:I$120), "")</f>
        <v>#VALUE!</v>
      </c>
      <c r="J124" s="69" t="e">
        <f>IF(COUNTIF('[1]Lists (hide later)'!$L$3:$L$14, MONTH(J103)&amp;YEAR(J103))&gt;0, SUMIF($D$105:$D$120, "Forecast", J$105:J$120), "")</f>
        <v>#VALUE!</v>
      </c>
      <c r="K124" s="69" t="e">
        <f>IF(COUNTIF('[1]Lists (hide later)'!$L$3:$L$14, MONTH(K103)&amp;YEAR(K103))&gt;0, SUMIF($D$105:$D$120, "Forecast", K$105:K$120), "")</f>
        <v>#VALUE!</v>
      </c>
      <c r="L124" s="69" t="e">
        <f>IF(COUNTIF('[1]Lists (hide later)'!$L$3:$L$14, MONTH(L103)&amp;YEAR(L103))&gt;0, SUMIF($D$105:$D$120, "Forecast", L$105:L$120), "")</f>
        <v>#VALUE!</v>
      </c>
      <c r="M124" s="69" t="e">
        <f>IF(COUNTIF('[1]Lists (hide later)'!$L$3:$L$14, MONTH(M103)&amp;YEAR(M103))&gt;0, SUMIF($D$105:$D$120, "Forecast", M$105:M$120), "")</f>
        <v>#VALUE!</v>
      </c>
      <c r="N124" s="69" t="e">
        <f>IF(COUNTIF('[1]Lists (hide later)'!$L$3:$L$14, MONTH(N103)&amp;YEAR(N103))&gt;0, SUMIF($D$105:$D$120, "Forecast", N$105:N$120), "")</f>
        <v>#VALUE!</v>
      </c>
      <c r="O124" s="69" t="e">
        <f>IF(COUNTIF('[1]Lists (hide later)'!$L$3:$L$14, MONTH(O103)&amp;YEAR(O103))&gt;0, SUMIF($D$105:$D$120, "Forecast", O$105:O$120), "")</f>
        <v>#VALUE!</v>
      </c>
      <c r="P124" s="69" t="e">
        <f>IF(COUNTIF('[1]Lists (hide later)'!$L$3:$L$14, MONTH(P103)&amp;YEAR(P103))&gt;0, SUMIF($D$105:$D$120, "Forecast", P$105:P$120), "")</f>
        <v>#VALUE!</v>
      </c>
      <c r="Q124" s="69" t="e">
        <f>IF(COUNTIF('[1]Lists (hide later)'!$L$3:$L$14, MONTH(Q103)&amp;YEAR(Q103))&gt;0, SUMIF($D$105:$D$120, "Forecast", Q$105:Q$120), "")</f>
        <v>#VALUE!</v>
      </c>
      <c r="R124" s="69" t="e">
        <f>IF(COUNTIF('[1]Lists (hide later)'!$L$3:$L$14, MONTH(R103)&amp;YEAR(R103))&gt;0, SUMIF($D$105:$D$120, "Forecast", R$105:R$120), "")</f>
        <v>#VALUE!</v>
      </c>
      <c r="S124" s="69" t="e">
        <f>IF(COUNTIF('[1]Lists (hide later)'!$L$3:$L$14, MONTH(S103)&amp;YEAR(S103))&gt;0, SUMIF($D$105:$D$120, "Forecast", S$105:S$120), "")</f>
        <v>#VALUE!</v>
      </c>
      <c r="T124" s="69" t="e">
        <f>IF(COUNTIF('[1]Lists (hide later)'!$L$3:$L$14, MONTH(T103)&amp;YEAR(T103))&gt;0, SUMIF($D$105:$D$120, "Forecast", T$105:T$120), "")</f>
        <v>#VALUE!</v>
      </c>
      <c r="U124" s="69" t="e">
        <f>IF(COUNTIF('[1]Lists (hide later)'!$L$3:$L$14, MONTH(U103)&amp;YEAR(U103))&gt;0, SUMIF($D$105:$D$120, "Forecast", U$105:U$120), "")</f>
        <v>#VALUE!</v>
      </c>
      <c r="V124" s="69" t="e">
        <f>IF(COUNTIF('[1]Lists (hide later)'!$L$3:$L$14, MONTH(V103)&amp;YEAR(V103))&gt;0, SUMIF($D$105:$D$120, "Forecast", V$105:V$120), "")</f>
        <v>#VALUE!</v>
      </c>
      <c r="W124" s="69" t="e">
        <f>IF(COUNTIF('[1]Lists (hide later)'!$L$3:$L$14, MONTH(W103)&amp;YEAR(W103))&gt;0, SUMIF($D$105:$D$120, "Forecast", W$105:W$120), "")</f>
        <v>#VALUE!</v>
      </c>
      <c r="X124" s="69" t="e">
        <f>IF(COUNTIF('[1]Lists (hide later)'!$L$3:$L$14, MONTH(X103)&amp;YEAR(X103))&gt;0, SUMIF($D$105:$D$120, "Forecast", X$105:X$120), "")</f>
        <v>#VALUE!</v>
      </c>
      <c r="Y124" s="69" t="e">
        <f>IF(COUNTIF('[1]Lists (hide later)'!$L$3:$L$14, MONTH(Y103)&amp;YEAR(Y103))&gt;0, SUMIF($D$105:$D$120, "Forecast", Y$105:Y$120), "")</f>
        <v>#VALUE!</v>
      </c>
      <c r="Z124" s="69" t="e">
        <f>IF(COUNTIF('[1]Lists (hide later)'!$L$3:$L$14, MONTH(Z103)&amp;YEAR(Z103))&gt;0, SUMIF($D$105:$D$120, "Forecast", Z$105:Z$120), "")</f>
        <v>#VALUE!</v>
      </c>
      <c r="AA124" s="69" t="e">
        <f>IF(COUNTIF('[1]Lists (hide later)'!$L$3:$L$14, MONTH(AA103)&amp;YEAR(AA103))&gt;0, SUMIF($D$105:$D$120, "Forecast", AA$105:AA$120), "")</f>
        <v>#VALUE!</v>
      </c>
      <c r="AB124" s="69" t="e">
        <f>IF(COUNTIF('[1]Lists (hide later)'!$L$3:$L$14, MONTH(AB103)&amp;YEAR(AB103))&gt;0, SUMIF($D$105:$D$120, "Forecast", AB$105:AB$120), "")</f>
        <v>#VALUE!</v>
      </c>
      <c r="AC124" s="69" t="e">
        <f>IF(COUNTIF('[1]Lists (hide later)'!$L$3:$L$14, MONTH(AC103)&amp;YEAR(AC103))&gt;0, SUMIF($D$105:$D$120, "Forecast", AC$105:AC$120), "")</f>
        <v>#VALUE!</v>
      </c>
      <c r="AD124" s="69" t="e">
        <f>IF(COUNTIF('[1]Lists (hide later)'!$L$3:$L$14, MONTH(AD103)&amp;YEAR(AD103))&gt;0, SUMIF($D$105:$D$120, "Forecast", AD$105:AD$120), "")</f>
        <v>#VALUE!</v>
      </c>
      <c r="AE124" s="69" t="e">
        <f>IF(COUNTIF('[1]Lists (hide later)'!$L$3:$L$14, MONTH(AE103)&amp;YEAR(AE103))&gt;0, SUMIF($D$105:$D$120, "Forecast", AE$105:AE$120), "")</f>
        <v>#VALUE!</v>
      </c>
      <c r="AF124" s="69" t="e">
        <f>IF(COUNTIF('[1]Lists (hide later)'!$L$3:$L$14, MONTH(AF103)&amp;YEAR(AF103))&gt;0, SUMIF($D$105:$D$120, "Forecast", AF$105:AF$120), "")</f>
        <v>#VALUE!</v>
      </c>
      <c r="AG124" s="69" t="e">
        <f>IF(COUNTIF('[1]Lists (hide later)'!$L$3:$L$14, MONTH(AG103)&amp;YEAR(AG103))&gt;0, SUMIF($D$105:$D$120, "Forecast", AG$105:AG$120), "")</f>
        <v>#VALUE!</v>
      </c>
      <c r="AH124" s="69" t="e">
        <f>IF(COUNTIF('[1]Lists (hide later)'!$L$3:$L$14, MONTH(AH103)&amp;YEAR(AH103))&gt;0, SUMIF($D$105:$D$120, "Forecast", AH$105:AH$120), "")</f>
        <v>#VALUE!</v>
      </c>
      <c r="AI124" s="69" t="e">
        <f>IF(COUNTIF('[1]Lists (hide later)'!$L$3:$L$14, MONTH(AI103)&amp;YEAR(AI103))&gt;0, SUMIF($D$105:$D$120, "Forecast", AI$105:AI$120), "")</f>
        <v>#VALUE!</v>
      </c>
      <c r="AJ124" s="69" t="e">
        <f>IF(COUNTIF('[1]Lists (hide later)'!$L$3:$L$14, MONTH(AJ103)&amp;YEAR(AJ103))&gt;0, SUMIF($D$105:$D$120, "Forecast", AJ$105:AJ$120), "")</f>
        <v>#VALUE!</v>
      </c>
      <c r="AK124" s="69" t="e">
        <f>IF(COUNTIF('[1]Lists (hide later)'!$L$3:$L$14, MONTH(AK103)&amp;YEAR(AK103))&gt;0, SUMIF($D$105:$D$120, "Forecast", AK$105:AK$120), "")</f>
        <v>#VALUE!</v>
      </c>
      <c r="AL124" s="69" t="e">
        <f>IF(COUNTIF('[1]Lists (hide later)'!$L$3:$L$14, MONTH(AL103)&amp;YEAR(AL103))&gt;0, SUMIF($D$105:$D$120, "Forecast", AL$105:AL$120), "")</f>
        <v>#VALUE!</v>
      </c>
      <c r="AM124" s="69" t="e">
        <f>IF(COUNTIF('[1]Lists (hide later)'!$L$3:$L$14, MONTH(AM103)&amp;YEAR(AM103))&gt;0, SUMIF($D$105:$D$120, "Forecast", AM$105:AM$120), "")</f>
        <v>#VALUE!</v>
      </c>
      <c r="AN124" s="69" t="e">
        <f>IF(COUNTIF('[1]Lists (hide later)'!$L$3:$L$14, MONTH(AN103)&amp;YEAR(AN103))&gt;0, SUMIF($D$105:$D$120, "Forecast", AN$105:AN$120), "")</f>
        <v>#VALUE!</v>
      </c>
      <c r="AO124" s="69" t="e">
        <f>IF(COUNTIF('[1]Lists (hide later)'!$L$3:$L$14, MONTH(AO103)&amp;YEAR(AO103))&gt;0, SUMIF($D$105:$D$120, "Forecast", AO$105:AO$120), "")</f>
        <v>#VALUE!</v>
      </c>
      <c r="AP124" s="69" t="e">
        <f>IF(COUNTIF('[1]Lists (hide later)'!$L$3:$L$14, MONTH(AP103)&amp;YEAR(AP103))&gt;0, SUMIF($D$105:$D$120, "Forecast", AP$105:AP$120), "")</f>
        <v>#VALUE!</v>
      </c>
      <c r="AQ124" s="69" t="e">
        <f>IF(COUNTIF('[1]Lists (hide later)'!$L$3:$L$14, MONTH(AQ103)&amp;YEAR(AQ103))&gt;0, SUMIF($D$105:$D$120, "Forecast", AQ$105:AQ$120), "")</f>
        <v>#VALUE!</v>
      </c>
      <c r="AR124" s="69" t="e">
        <f>IF(COUNTIF('[1]Lists (hide later)'!$L$3:$L$14, MONTH(AR103)&amp;YEAR(AR103))&gt;0, SUMIF($D$105:$D$120, "Forecast", AR$105:AR$120), "")</f>
        <v>#VALUE!</v>
      </c>
      <c r="AS124" s="69" t="e">
        <f>IF(COUNTIF('[1]Lists (hide later)'!$L$3:$L$14, MONTH(AS103)&amp;YEAR(AS103))&gt;0, SUMIF($D$105:$D$120, "Forecast", AS$105:AS$120), "")</f>
        <v>#VALUE!</v>
      </c>
      <c r="AT124" s="69" t="e">
        <f>IF(COUNTIF('[1]Lists (hide later)'!$L$3:$L$14, MONTH(AT103)&amp;YEAR(AT103))&gt;0, SUMIF($D$105:$D$120, "Forecast", AT$105:AT$120), "")</f>
        <v>#VALUE!</v>
      </c>
      <c r="AU124" s="69" t="e">
        <f>IF(COUNTIF('[1]Lists (hide later)'!$L$3:$L$14, MONTH(AU103)&amp;YEAR(AU103))&gt;0, SUMIF($D$105:$D$120, "Forecast", AU$105:AU$120), "")</f>
        <v>#VALUE!</v>
      </c>
      <c r="AV124" s="69" t="e">
        <f>IF(COUNTIF('[1]Lists (hide later)'!$L$3:$L$14, MONTH(AV103)&amp;YEAR(AV103))&gt;0, SUMIF($D$105:$D$120, "Forecast", AV$105:AV$120), "")</f>
        <v>#VALUE!</v>
      </c>
      <c r="AW124" s="69" t="e">
        <f>IF(COUNTIF('[1]Lists (hide later)'!$L$3:$L$14, MONTH(AW103)&amp;YEAR(AW103))&gt;0, SUMIF($D$105:$D$120, "Forecast", AW$105:AW$120), "")</f>
        <v>#VALUE!</v>
      </c>
      <c r="AX124" s="69" t="e">
        <f>IF(COUNTIF('[1]Lists (hide later)'!$L$3:$L$14, MONTH(AX103)&amp;YEAR(AX103))&gt;0, SUMIF($D$105:$D$120, "Forecast", AX$105:AX$120), "")</f>
        <v>#VALUE!</v>
      </c>
      <c r="AY124" s="69" t="e">
        <f>IF(COUNTIF('[1]Lists (hide later)'!$L$3:$L$14, MONTH(AY103)&amp;YEAR(AY103))&gt;0, SUMIF($D$105:$D$120, "Forecast", AY$105:AY$120), "")</f>
        <v>#VALUE!</v>
      </c>
      <c r="AZ124" s="69" t="e">
        <f>IF(COUNTIF('[1]Lists (hide later)'!$L$3:$L$14, MONTH(AZ103)&amp;YEAR(AZ103))&gt;0, SUMIF($D$105:$D$120, "Forecast", AZ$105:AZ$120), "")</f>
        <v>#VALUE!</v>
      </c>
      <c r="BA124" s="69" t="e">
        <f>IF(COUNTIF('[1]Lists (hide later)'!$L$3:$L$14, MONTH(BA103)&amp;YEAR(BA103))&gt;0, SUMIF($D$105:$D$120, "Forecast", BA$105:BA$120), "")</f>
        <v>#VALUE!</v>
      </c>
      <c r="BB124" s="69" t="e">
        <f>IF(COUNTIF('[1]Lists (hide later)'!$L$3:$L$14, MONTH(BB103)&amp;YEAR(BB103))&gt;0, SUMIF($D$105:$D$120, "Forecast", BB$105:BB$120), "")</f>
        <v>#VALUE!</v>
      </c>
      <c r="BC124" s="69" t="e">
        <f>IF(COUNTIF('[1]Lists (hide later)'!$L$3:$L$14, MONTH(BC103)&amp;YEAR(BC103))&gt;0, SUMIF($D$105:$D$120, "Forecast", BC$105:BC$120), "")</f>
        <v>#VALUE!</v>
      </c>
      <c r="BD124" s="69" t="e">
        <f>IF(COUNTIF('[1]Lists (hide later)'!$L$3:$L$14, MONTH(BD103)&amp;YEAR(BD103))&gt;0, SUMIF($D$105:$D$120, "Forecast", BD$105:BD$120), "")</f>
        <v>#VALUE!</v>
      </c>
      <c r="BE124" s="69" t="e">
        <f>IF(COUNTIF('[1]Lists (hide later)'!$L$3:$L$14, MONTH(BE103)&amp;YEAR(BE103))&gt;0, SUMIF($D$105:$D$120, "Forecast", BE$105:BE$120), "")</f>
        <v>#VALUE!</v>
      </c>
      <c r="BF124" s="69" t="e">
        <f>IF(COUNTIF('[1]Lists (hide later)'!$L$3:$L$14, MONTH(BF103)&amp;YEAR(BF103))&gt;0, SUMIF($D$105:$D$120, "Forecast", BF$105:BF$120), "")</f>
        <v>#VALUE!</v>
      </c>
      <c r="BG124" s="69" t="e">
        <f>IF(COUNTIF('[1]Lists (hide later)'!$L$3:$L$14, MONTH(BG103)&amp;YEAR(BG103))&gt;0, SUMIF($D$105:$D$120, "Forecast", BG$105:BG$120), "")</f>
        <v>#VALUE!</v>
      </c>
      <c r="BH124" s="69" t="e">
        <f>IF(COUNTIF('[1]Lists (hide later)'!$L$3:$L$14, MONTH(BH103)&amp;YEAR(BH103))&gt;0, SUMIF($D$105:$D$120, "Forecast", BH$105:BH$120), "")</f>
        <v>#VALUE!</v>
      </c>
      <c r="BI124" s="69" t="e">
        <f>IF(COUNTIF('[1]Lists (hide later)'!$L$3:$L$14, MONTH(BI103)&amp;YEAR(BI103))&gt;0, SUMIF($D$105:$D$120, "Forecast", BI$105:BI$120), "")</f>
        <v>#VALUE!</v>
      </c>
      <c r="BJ124" s="69" t="e">
        <f>IF(COUNTIF('[1]Lists (hide later)'!$L$3:$L$14, MONTH(BJ103)&amp;YEAR(BJ103))&gt;0, SUMIF($D$105:$D$120, "Forecast", BJ$105:BJ$120), "")</f>
        <v>#VALUE!</v>
      </c>
      <c r="BK124" s="69" t="e">
        <f>IF(COUNTIF('[1]Lists (hide later)'!$L$3:$L$14, MONTH(BK103)&amp;YEAR(BK103))&gt;0, SUMIF($D$105:$D$120, "Forecast", BK$105:BK$120), "")</f>
        <v>#VALUE!</v>
      </c>
      <c r="BL124" s="69" t="e">
        <f>IF(COUNTIF('[1]Lists (hide later)'!$L$3:$L$14, MONTH(BL103)&amp;YEAR(BL103))&gt;0, SUMIF($D$105:$D$120, "Forecast", BL$105:BL$120), "")</f>
        <v>#VALUE!</v>
      </c>
      <c r="BM124" s="69" t="e">
        <f>IF(COUNTIF('[1]Lists (hide later)'!$L$3:$L$14, MONTH(BM103)&amp;YEAR(BM103))&gt;0, SUMIF($D$105:$D$120, "Forecast", BM$105:BM$120), "")</f>
        <v>#VALUE!</v>
      </c>
    </row>
    <row r="125" spans="1:66" s="68" customFormat="1" ht="14.4" hidden="1" x14ac:dyDescent="0.3">
      <c r="A125" s="71"/>
      <c r="B125" s="68" t="str">
        <f>B100&amp;" "&amp;"Check"</f>
        <v>[NAME OF INVESTMENT] Check</v>
      </c>
      <c r="C125" s="68" t="e">
        <f>SUM(E125:BM125)</f>
        <v>#VALUE!</v>
      </c>
      <c r="D125" s="70"/>
      <c r="E125" s="69" t="e">
        <f t="shared" ref="E125:AJ125" si="26">SUM(E105:E120)-SUM(E123:E124)</f>
        <v>#VALUE!</v>
      </c>
      <c r="F125" s="69" t="e">
        <f t="shared" si="26"/>
        <v>#VALUE!</v>
      </c>
      <c r="G125" s="69" t="e">
        <f t="shared" si="26"/>
        <v>#VALUE!</v>
      </c>
      <c r="H125" s="69" t="e">
        <f t="shared" si="26"/>
        <v>#VALUE!</v>
      </c>
      <c r="I125" s="69" t="e">
        <f t="shared" si="26"/>
        <v>#VALUE!</v>
      </c>
      <c r="J125" s="69" t="e">
        <f t="shared" si="26"/>
        <v>#VALUE!</v>
      </c>
      <c r="K125" s="69" t="e">
        <f t="shared" si="26"/>
        <v>#VALUE!</v>
      </c>
      <c r="L125" s="69" t="e">
        <f t="shared" si="26"/>
        <v>#VALUE!</v>
      </c>
      <c r="M125" s="69" t="e">
        <f t="shared" si="26"/>
        <v>#VALUE!</v>
      </c>
      <c r="N125" s="69" t="e">
        <f t="shared" si="26"/>
        <v>#VALUE!</v>
      </c>
      <c r="O125" s="69" t="e">
        <f t="shared" si="26"/>
        <v>#VALUE!</v>
      </c>
      <c r="P125" s="69" t="e">
        <f t="shared" si="26"/>
        <v>#VALUE!</v>
      </c>
      <c r="Q125" s="69" t="e">
        <f t="shared" si="26"/>
        <v>#VALUE!</v>
      </c>
      <c r="R125" s="69" t="e">
        <f t="shared" si="26"/>
        <v>#VALUE!</v>
      </c>
      <c r="S125" s="69" t="e">
        <f t="shared" si="26"/>
        <v>#VALUE!</v>
      </c>
      <c r="T125" s="69" t="e">
        <f t="shared" si="26"/>
        <v>#VALUE!</v>
      </c>
      <c r="U125" s="69" t="e">
        <f t="shared" si="26"/>
        <v>#VALUE!</v>
      </c>
      <c r="V125" s="69" t="e">
        <f t="shared" si="26"/>
        <v>#VALUE!</v>
      </c>
      <c r="W125" s="69" t="e">
        <f t="shared" si="26"/>
        <v>#VALUE!</v>
      </c>
      <c r="X125" s="69" t="e">
        <f t="shared" si="26"/>
        <v>#VALUE!</v>
      </c>
      <c r="Y125" s="69" t="e">
        <f t="shared" si="26"/>
        <v>#VALUE!</v>
      </c>
      <c r="Z125" s="69" t="e">
        <f t="shared" si="26"/>
        <v>#VALUE!</v>
      </c>
      <c r="AA125" s="69" t="e">
        <f t="shared" si="26"/>
        <v>#VALUE!</v>
      </c>
      <c r="AB125" s="69" t="e">
        <f t="shared" si="26"/>
        <v>#VALUE!</v>
      </c>
      <c r="AC125" s="69" t="e">
        <f t="shared" si="26"/>
        <v>#VALUE!</v>
      </c>
      <c r="AD125" s="69" t="e">
        <f t="shared" si="26"/>
        <v>#VALUE!</v>
      </c>
      <c r="AE125" s="69" t="e">
        <f t="shared" si="26"/>
        <v>#VALUE!</v>
      </c>
      <c r="AF125" s="69" t="e">
        <f t="shared" si="26"/>
        <v>#VALUE!</v>
      </c>
      <c r="AG125" s="69" t="e">
        <f t="shared" si="26"/>
        <v>#VALUE!</v>
      </c>
      <c r="AH125" s="69" t="e">
        <f t="shared" si="26"/>
        <v>#VALUE!</v>
      </c>
      <c r="AI125" s="69" t="e">
        <f t="shared" si="26"/>
        <v>#VALUE!</v>
      </c>
      <c r="AJ125" s="69" t="e">
        <f t="shared" si="26"/>
        <v>#VALUE!</v>
      </c>
      <c r="AK125" s="69" t="e">
        <f t="shared" ref="AK125:BM125" si="27">SUM(AK105:AK120)-SUM(AK123:AK124)</f>
        <v>#VALUE!</v>
      </c>
      <c r="AL125" s="69" t="e">
        <f t="shared" si="27"/>
        <v>#VALUE!</v>
      </c>
      <c r="AM125" s="69" t="e">
        <f t="shared" si="27"/>
        <v>#VALUE!</v>
      </c>
      <c r="AN125" s="69" t="e">
        <f t="shared" si="27"/>
        <v>#VALUE!</v>
      </c>
      <c r="AO125" s="69" t="e">
        <f t="shared" si="27"/>
        <v>#VALUE!</v>
      </c>
      <c r="AP125" s="69" t="e">
        <f t="shared" si="27"/>
        <v>#VALUE!</v>
      </c>
      <c r="AQ125" s="69" t="e">
        <f t="shared" si="27"/>
        <v>#VALUE!</v>
      </c>
      <c r="AR125" s="69" t="e">
        <f t="shared" si="27"/>
        <v>#VALUE!</v>
      </c>
      <c r="AS125" s="69" t="e">
        <f t="shared" si="27"/>
        <v>#VALUE!</v>
      </c>
      <c r="AT125" s="69" t="e">
        <f t="shared" si="27"/>
        <v>#VALUE!</v>
      </c>
      <c r="AU125" s="69" t="e">
        <f t="shared" si="27"/>
        <v>#VALUE!</v>
      </c>
      <c r="AV125" s="69" t="e">
        <f t="shared" si="27"/>
        <v>#VALUE!</v>
      </c>
      <c r="AW125" s="69" t="e">
        <f t="shared" si="27"/>
        <v>#VALUE!</v>
      </c>
      <c r="AX125" s="69" t="e">
        <f t="shared" si="27"/>
        <v>#VALUE!</v>
      </c>
      <c r="AY125" s="69" t="e">
        <f t="shared" si="27"/>
        <v>#VALUE!</v>
      </c>
      <c r="AZ125" s="69" t="e">
        <f t="shared" si="27"/>
        <v>#VALUE!</v>
      </c>
      <c r="BA125" s="69" t="e">
        <f t="shared" si="27"/>
        <v>#VALUE!</v>
      </c>
      <c r="BB125" s="69" t="e">
        <f t="shared" si="27"/>
        <v>#VALUE!</v>
      </c>
      <c r="BC125" s="69" t="e">
        <f t="shared" si="27"/>
        <v>#VALUE!</v>
      </c>
      <c r="BD125" s="69" t="e">
        <f t="shared" si="27"/>
        <v>#VALUE!</v>
      </c>
      <c r="BE125" s="69" t="e">
        <f t="shared" si="27"/>
        <v>#VALUE!</v>
      </c>
      <c r="BF125" s="69" t="e">
        <f t="shared" si="27"/>
        <v>#VALUE!</v>
      </c>
      <c r="BG125" s="69" t="e">
        <f t="shared" si="27"/>
        <v>#VALUE!</v>
      </c>
      <c r="BH125" s="69" t="e">
        <f t="shared" si="27"/>
        <v>#VALUE!</v>
      </c>
      <c r="BI125" s="69" t="e">
        <f t="shared" si="27"/>
        <v>#VALUE!</v>
      </c>
      <c r="BJ125" s="69" t="e">
        <f t="shared" si="27"/>
        <v>#VALUE!</v>
      </c>
      <c r="BK125" s="69" t="e">
        <f t="shared" si="27"/>
        <v>#VALUE!</v>
      </c>
      <c r="BL125" s="69" t="e">
        <f t="shared" si="27"/>
        <v>#VALUE!</v>
      </c>
      <c r="BM125" s="69" t="e">
        <f t="shared" si="27"/>
        <v>#VALUE!</v>
      </c>
    </row>
    <row r="127" spans="1:66" ht="15" customHeight="1" thickBot="1" x14ac:dyDescent="0.35"/>
    <row r="128" spans="1:66" thickBot="1" x14ac:dyDescent="0.35">
      <c r="A128" s="158">
        <v>5</v>
      </c>
      <c r="B128" s="102" t="s">
        <v>245</v>
      </c>
    </row>
    <row r="129" spans="1:66" ht="15" customHeight="1" thickBot="1" x14ac:dyDescent="0.35">
      <c r="B129" s="101" t="s">
        <v>246</v>
      </c>
    </row>
    <row r="130" spans="1:66" s="98" customFormat="1" ht="14.4" x14ac:dyDescent="0.3">
      <c r="A130" s="97"/>
      <c r="B130" s="100"/>
      <c r="C130" s="100"/>
      <c r="D130" s="100"/>
      <c r="E130" s="99" t="s">
        <v>247</v>
      </c>
      <c r="F130" s="99" t="s">
        <v>248</v>
      </c>
      <c r="G130" s="99" t="s">
        <v>249</v>
      </c>
      <c r="H130" s="99" t="s">
        <v>250</v>
      </c>
      <c r="I130" s="99" t="s">
        <v>251</v>
      </c>
      <c r="J130" s="99" t="s">
        <v>252</v>
      </c>
      <c r="K130" s="99" t="s">
        <v>253</v>
      </c>
      <c r="L130" s="99" t="s">
        <v>254</v>
      </c>
      <c r="M130" s="99" t="s">
        <v>255</v>
      </c>
      <c r="N130" s="99" t="s">
        <v>256</v>
      </c>
      <c r="O130" s="99" t="s">
        <v>257</v>
      </c>
      <c r="P130" s="99" t="s">
        <v>258</v>
      </c>
      <c r="Q130" s="99" t="s">
        <v>259</v>
      </c>
      <c r="R130" s="99" t="s">
        <v>260</v>
      </c>
      <c r="S130" s="99" t="s">
        <v>261</v>
      </c>
      <c r="T130" s="99" t="s">
        <v>262</v>
      </c>
      <c r="U130" s="99" t="s">
        <v>263</v>
      </c>
      <c r="V130" s="99" t="s">
        <v>264</v>
      </c>
      <c r="W130" s="99" t="s">
        <v>265</v>
      </c>
      <c r="X130" s="99" t="s">
        <v>266</v>
      </c>
      <c r="Y130" s="99" t="s">
        <v>267</v>
      </c>
      <c r="Z130" s="99" t="s">
        <v>268</v>
      </c>
      <c r="AA130" s="99" t="s">
        <v>269</v>
      </c>
      <c r="AB130" s="99" t="s">
        <v>270</v>
      </c>
      <c r="AC130" s="99" t="s">
        <v>271</v>
      </c>
      <c r="AD130" s="99" t="s">
        <v>272</v>
      </c>
      <c r="AE130" s="99" t="s">
        <v>273</v>
      </c>
      <c r="AF130" s="99" t="s">
        <v>274</v>
      </c>
      <c r="AG130" s="99" t="s">
        <v>275</v>
      </c>
      <c r="AH130" s="99" t="s">
        <v>276</v>
      </c>
      <c r="AI130" s="99" t="s">
        <v>277</v>
      </c>
      <c r="AJ130" s="99" t="s">
        <v>278</v>
      </c>
      <c r="AK130" s="99" t="s">
        <v>279</v>
      </c>
      <c r="AL130" s="99" t="s">
        <v>280</v>
      </c>
      <c r="AM130" s="99" t="s">
        <v>281</v>
      </c>
      <c r="AN130" s="99" t="s">
        <v>282</v>
      </c>
      <c r="AO130" s="99" t="s">
        <v>283</v>
      </c>
      <c r="AP130" s="99" t="s">
        <v>284</v>
      </c>
      <c r="AQ130" s="99" t="s">
        <v>285</v>
      </c>
      <c r="AR130" s="99" t="s">
        <v>286</v>
      </c>
      <c r="AS130" s="99" t="s">
        <v>287</v>
      </c>
      <c r="AT130" s="99" t="s">
        <v>288</v>
      </c>
      <c r="AU130" s="99" t="s">
        <v>289</v>
      </c>
      <c r="AV130" s="99" t="s">
        <v>290</v>
      </c>
      <c r="AW130" s="99" t="s">
        <v>291</v>
      </c>
      <c r="AX130" s="99" t="s">
        <v>292</v>
      </c>
      <c r="AY130" s="99" t="s">
        <v>293</v>
      </c>
      <c r="AZ130" s="99" t="s">
        <v>294</v>
      </c>
      <c r="BA130" s="99" t="s">
        <v>295</v>
      </c>
      <c r="BB130" s="99" t="s">
        <v>296</v>
      </c>
      <c r="BC130" s="99" t="s">
        <v>297</v>
      </c>
      <c r="BD130" s="99" t="s">
        <v>298</v>
      </c>
      <c r="BE130" s="99" t="s">
        <v>299</v>
      </c>
      <c r="BF130" s="99" t="s">
        <v>300</v>
      </c>
      <c r="BG130" s="99" t="s">
        <v>301</v>
      </c>
      <c r="BH130" s="99" t="s">
        <v>302</v>
      </c>
      <c r="BI130" s="99" t="s">
        <v>303</v>
      </c>
      <c r="BJ130" s="99" t="s">
        <v>304</v>
      </c>
      <c r="BK130" s="99" t="s">
        <v>305</v>
      </c>
      <c r="BL130" s="99" t="s">
        <v>306</v>
      </c>
      <c r="BM130" s="99" t="s">
        <v>307</v>
      </c>
    </row>
    <row r="131" spans="1:66" s="93" customFormat="1" ht="15" customHeight="1" x14ac:dyDescent="0.3">
      <c r="A131" s="97"/>
      <c r="B131" s="96" t="s">
        <v>308</v>
      </c>
      <c r="C131" s="96"/>
      <c r="D131" s="96"/>
      <c r="E131" s="95" t="str">
        <f>B129</f>
        <v>Select first period spend was committed</v>
      </c>
      <c r="F131" s="95" t="str">
        <f t="shared" ref="F131:AK131" si="28">IFERROR(EDATE(E131, 1), "Populate Start Date")</f>
        <v>Populate Start Date</v>
      </c>
      <c r="G131" s="95" t="str">
        <f t="shared" si="28"/>
        <v>Populate Start Date</v>
      </c>
      <c r="H131" s="95" t="str">
        <f t="shared" si="28"/>
        <v>Populate Start Date</v>
      </c>
      <c r="I131" s="95" t="str">
        <f t="shared" si="28"/>
        <v>Populate Start Date</v>
      </c>
      <c r="J131" s="95" t="str">
        <f t="shared" si="28"/>
        <v>Populate Start Date</v>
      </c>
      <c r="K131" s="95" t="str">
        <f t="shared" si="28"/>
        <v>Populate Start Date</v>
      </c>
      <c r="L131" s="95" t="str">
        <f t="shared" si="28"/>
        <v>Populate Start Date</v>
      </c>
      <c r="M131" s="95" t="str">
        <f t="shared" si="28"/>
        <v>Populate Start Date</v>
      </c>
      <c r="N131" s="95" t="str">
        <f t="shared" si="28"/>
        <v>Populate Start Date</v>
      </c>
      <c r="O131" s="95" t="str">
        <f t="shared" si="28"/>
        <v>Populate Start Date</v>
      </c>
      <c r="P131" s="95" t="str">
        <f t="shared" si="28"/>
        <v>Populate Start Date</v>
      </c>
      <c r="Q131" s="95" t="str">
        <f t="shared" si="28"/>
        <v>Populate Start Date</v>
      </c>
      <c r="R131" s="95" t="str">
        <f t="shared" si="28"/>
        <v>Populate Start Date</v>
      </c>
      <c r="S131" s="95" t="str">
        <f t="shared" si="28"/>
        <v>Populate Start Date</v>
      </c>
      <c r="T131" s="95" t="str">
        <f t="shared" si="28"/>
        <v>Populate Start Date</v>
      </c>
      <c r="U131" s="95" t="str">
        <f t="shared" si="28"/>
        <v>Populate Start Date</v>
      </c>
      <c r="V131" s="95" t="str">
        <f t="shared" si="28"/>
        <v>Populate Start Date</v>
      </c>
      <c r="W131" s="95" t="str">
        <f t="shared" si="28"/>
        <v>Populate Start Date</v>
      </c>
      <c r="X131" s="95" t="str">
        <f t="shared" si="28"/>
        <v>Populate Start Date</v>
      </c>
      <c r="Y131" s="95" t="str">
        <f t="shared" si="28"/>
        <v>Populate Start Date</v>
      </c>
      <c r="Z131" s="95" t="str">
        <f t="shared" si="28"/>
        <v>Populate Start Date</v>
      </c>
      <c r="AA131" s="95" t="str">
        <f t="shared" si="28"/>
        <v>Populate Start Date</v>
      </c>
      <c r="AB131" s="95" t="str">
        <f t="shared" si="28"/>
        <v>Populate Start Date</v>
      </c>
      <c r="AC131" s="95" t="str">
        <f t="shared" si="28"/>
        <v>Populate Start Date</v>
      </c>
      <c r="AD131" s="95" t="str">
        <f t="shared" si="28"/>
        <v>Populate Start Date</v>
      </c>
      <c r="AE131" s="95" t="str">
        <f t="shared" si="28"/>
        <v>Populate Start Date</v>
      </c>
      <c r="AF131" s="95" t="str">
        <f t="shared" si="28"/>
        <v>Populate Start Date</v>
      </c>
      <c r="AG131" s="95" t="str">
        <f t="shared" si="28"/>
        <v>Populate Start Date</v>
      </c>
      <c r="AH131" s="95" t="str">
        <f t="shared" si="28"/>
        <v>Populate Start Date</v>
      </c>
      <c r="AI131" s="95" t="str">
        <f t="shared" si="28"/>
        <v>Populate Start Date</v>
      </c>
      <c r="AJ131" s="95" t="str">
        <f t="shared" si="28"/>
        <v>Populate Start Date</v>
      </c>
      <c r="AK131" s="95" t="str">
        <f t="shared" si="28"/>
        <v>Populate Start Date</v>
      </c>
      <c r="AL131" s="95" t="str">
        <f t="shared" ref="AL131:BL131" si="29">IFERROR(EDATE(AK131, 1), "Populate Start Date")</f>
        <v>Populate Start Date</v>
      </c>
      <c r="AM131" s="95" t="str">
        <f t="shared" si="29"/>
        <v>Populate Start Date</v>
      </c>
      <c r="AN131" s="95" t="str">
        <f t="shared" si="29"/>
        <v>Populate Start Date</v>
      </c>
      <c r="AO131" s="95" t="str">
        <f t="shared" si="29"/>
        <v>Populate Start Date</v>
      </c>
      <c r="AP131" s="95" t="str">
        <f t="shared" si="29"/>
        <v>Populate Start Date</v>
      </c>
      <c r="AQ131" s="95" t="str">
        <f t="shared" si="29"/>
        <v>Populate Start Date</v>
      </c>
      <c r="AR131" s="95" t="str">
        <f t="shared" si="29"/>
        <v>Populate Start Date</v>
      </c>
      <c r="AS131" s="95" t="str">
        <f t="shared" si="29"/>
        <v>Populate Start Date</v>
      </c>
      <c r="AT131" s="95" t="str">
        <f t="shared" si="29"/>
        <v>Populate Start Date</v>
      </c>
      <c r="AU131" s="95" t="str">
        <f t="shared" si="29"/>
        <v>Populate Start Date</v>
      </c>
      <c r="AV131" s="95" t="str">
        <f t="shared" si="29"/>
        <v>Populate Start Date</v>
      </c>
      <c r="AW131" s="95" t="str">
        <f t="shared" si="29"/>
        <v>Populate Start Date</v>
      </c>
      <c r="AX131" s="95" t="str">
        <f t="shared" si="29"/>
        <v>Populate Start Date</v>
      </c>
      <c r="AY131" s="95" t="str">
        <f t="shared" si="29"/>
        <v>Populate Start Date</v>
      </c>
      <c r="AZ131" s="95" t="str">
        <f t="shared" si="29"/>
        <v>Populate Start Date</v>
      </c>
      <c r="BA131" s="95" t="str">
        <f t="shared" si="29"/>
        <v>Populate Start Date</v>
      </c>
      <c r="BB131" s="95" t="str">
        <f t="shared" si="29"/>
        <v>Populate Start Date</v>
      </c>
      <c r="BC131" s="95" t="str">
        <f t="shared" si="29"/>
        <v>Populate Start Date</v>
      </c>
      <c r="BD131" s="95" t="str">
        <f t="shared" si="29"/>
        <v>Populate Start Date</v>
      </c>
      <c r="BE131" s="95" t="str">
        <f t="shared" si="29"/>
        <v>Populate Start Date</v>
      </c>
      <c r="BF131" s="95" t="str">
        <f t="shared" si="29"/>
        <v>Populate Start Date</v>
      </c>
      <c r="BG131" s="95" t="str">
        <f t="shared" si="29"/>
        <v>Populate Start Date</v>
      </c>
      <c r="BH131" s="95" t="str">
        <f t="shared" si="29"/>
        <v>Populate Start Date</v>
      </c>
      <c r="BI131" s="95" t="str">
        <f t="shared" si="29"/>
        <v>Populate Start Date</v>
      </c>
      <c r="BJ131" s="95" t="str">
        <f t="shared" si="29"/>
        <v>Populate Start Date</v>
      </c>
      <c r="BK131" s="95" t="str">
        <f t="shared" si="29"/>
        <v>Populate Start Date</v>
      </c>
      <c r="BL131" s="95" t="str">
        <f t="shared" si="29"/>
        <v>Populate Start Date</v>
      </c>
      <c r="BM131" s="95" t="s">
        <v>309</v>
      </c>
      <c r="BN131" s="94"/>
    </row>
    <row r="132" spans="1:66" ht="29.55" customHeight="1" x14ac:dyDescent="0.3">
      <c r="B132" s="92" t="s">
        <v>310</v>
      </c>
      <c r="C132" s="91" t="s">
        <v>311</v>
      </c>
      <c r="D132" s="90" t="s">
        <v>312</v>
      </c>
      <c r="E132" s="89" t="s">
        <v>313</v>
      </c>
      <c r="F132" s="88"/>
      <c r="G132" s="88"/>
      <c r="H132" s="88"/>
      <c r="I132" s="88"/>
      <c r="J132" s="88"/>
      <c r="K132" s="88"/>
      <c r="L132" s="88"/>
      <c r="M132" s="88"/>
      <c r="N132" s="88"/>
      <c r="O132" s="88"/>
      <c r="P132" s="88"/>
      <c r="Q132" s="88"/>
      <c r="R132" s="88"/>
      <c r="S132" s="88"/>
      <c r="T132" s="88"/>
      <c r="U132" s="88"/>
      <c r="V132" s="88"/>
      <c r="W132" s="88"/>
      <c r="X132" s="88"/>
      <c r="Y132" s="88"/>
      <c r="Z132" s="88"/>
      <c r="AA132" s="88"/>
      <c r="AB132" s="88"/>
      <c r="AC132" s="88"/>
      <c r="AD132" s="88"/>
      <c r="AE132" s="88"/>
      <c r="AF132" s="88"/>
      <c r="AG132" s="88"/>
      <c r="AH132" s="88"/>
      <c r="AI132" s="88"/>
      <c r="AJ132" s="88"/>
      <c r="AK132" s="88"/>
      <c r="AL132" s="88"/>
      <c r="AM132" s="88"/>
      <c r="AN132" s="88"/>
      <c r="AO132" s="88"/>
      <c r="AP132" s="88"/>
      <c r="AQ132" s="88"/>
      <c r="AR132" s="88"/>
      <c r="AS132" s="88"/>
      <c r="AT132" s="88"/>
      <c r="AU132" s="88"/>
      <c r="AV132" s="88"/>
      <c r="AW132" s="88"/>
      <c r="AX132" s="88"/>
      <c r="AY132" s="88"/>
      <c r="AZ132" s="88"/>
      <c r="BA132" s="88"/>
      <c r="BB132" s="88"/>
      <c r="BC132" s="88"/>
      <c r="BD132" s="88"/>
      <c r="BE132" s="88"/>
      <c r="BF132" s="88"/>
      <c r="BG132" s="88"/>
      <c r="BH132" s="88"/>
      <c r="BI132" s="88"/>
      <c r="BJ132" s="88"/>
      <c r="BK132" s="88"/>
      <c r="BL132" s="87"/>
      <c r="BM132" s="86"/>
      <c r="BN132" s="72"/>
    </row>
    <row r="133" spans="1:66" ht="14.4" x14ac:dyDescent="0.3">
      <c r="B133" s="83" t="s">
        <v>314</v>
      </c>
      <c r="C133" s="82">
        <f t="shared" ref="C133:C148" si="30">SUM(E133:BM133)</f>
        <v>0</v>
      </c>
      <c r="D133" s="81"/>
      <c r="E133" s="84"/>
      <c r="F133" s="80"/>
      <c r="G133" s="80"/>
      <c r="H133" s="80"/>
      <c r="I133" s="80"/>
      <c r="J133" s="80"/>
      <c r="K133" s="80"/>
      <c r="L133" s="80"/>
      <c r="M133" s="80"/>
      <c r="N133" s="80"/>
      <c r="O133" s="80"/>
      <c r="P133" s="80"/>
      <c r="Q133" s="80"/>
      <c r="R133" s="80"/>
      <c r="S133" s="80"/>
      <c r="T133" s="80"/>
      <c r="U133" s="80"/>
      <c r="V133" s="80"/>
      <c r="W133" s="80"/>
      <c r="X133" s="80"/>
      <c r="Y133" s="80"/>
      <c r="Z133" s="80"/>
      <c r="AA133" s="80"/>
      <c r="AB133" s="80"/>
      <c r="AC133" s="80"/>
      <c r="AD133" s="80"/>
      <c r="AE133" s="80"/>
      <c r="AF133" s="80"/>
      <c r="AG133" s="80"/>
      <c r="AH133" s="80"/>
      <c r="AI133" s="80"/>
      <c r="AJ133" s="80"/>
      <c r="AK133" s="80"/>
      <c r="AL133" s="80"/>
      <c r="AM133" s="80"/>
      <c r="AN133" s="80"/>
      <c r="AO133" s="80"/>
      <c r="AP133" s="80"/>
      <c r="AQ133" s="80"/>
      <c r="AR133" s="80"/>
      <c r="AS133" s="80"/>
      <c r="AT133" s="80"/>
      <c r="AU133" s="80"/>
      <c r="AV133" s="80"/>
      <c r="AW133" s="80"/>
      <c r="AX133" s="80"/>
      <c r="AY133" s="80"/>
      <c r="AZ133" s="80"/>
      <c r="BA133" s="80"/>
      <c r="BB133" s="80"/>
      <c r="BC133" s="80"/>
      <c r="BD133" s="80"/>
      <c r="BE133" s="80"/>
      <c r="BF133" s="80"/>
      <c r="BG133" s="80"/>
      <c r="BH133" s="80"/>
      <c r="BI133" s="80"/>
      <c r="BJ133" s="80"/>
      <c r="BK133" s="80"/>
      <c r="BL133" s="80"/>
      <c r="BM133" s="80"/>
      <c r="BN133" s="72"/>
    </row>
    <row r="134" spans="1:66" ht="14.4" x14ac:dyDescent="0.3">
      <c r="B134" s="83" t="s">
        <v>315</v>
      </c>
      <c r="C134" s="82">
        <f t="shared" si="30"/>
        <v>0</v>
      </c>
      <c r="D134" s="81"/>
      <c r="E134" s="80"/>
      <c r="F134" s="80"/>
      <c r="G134" s="80"/>
      <c r="H134" s="80"/>
      <c r="I134" s="80"/>
      <c r="J134" s="80"/>
      <c r="K134" s="80"/>
      <c r="L134" s="80"/>
      <c r="M134" s="80"/>
      <c r="N134" s="80"/>
      <c r="O134" s="80"/>
      <c r="P134" s="80"/>
      <c r="Q134" s="80"/>
      <c r="R134" s="80"/>
      <c r="S134" s="80"/>
      <c r="T134" s="80"/>
      <c r="U134" s="80"/>
      <c r="V134" s="80"/>
      <c r="W134" s="80"/>
      <c r="X134" s="80"/>
      <c r="Y134" s="80"/>
      <c r="Z134" s="80"/>
      <c r="AA134" s="80"/>
      <c r="AB134" s="80"/>
      <c r="AC134" s="80"/>
      <c r="AD134" s="80"/>
      <c r="AE134" s="80"/>
      <c r="AF134" s="80"/>
      <c r="AG134" s="80"/>
      <c r="AH134" s="80"/>
      <c r="AI134" s="80"/>
      <c r="AJ134" s="80"/>
      <c r="AK134" s="80"/>
      <c r="AL134" s="80"/>
      <c r="AM134" s="80"/>
      <c r="AN134" s="80"/>
      <c r="AO134" s="80"/>
      <c r="AP134" s="80"/>
      <c r="AQ134" s="80"/>
      <c r="AR134" s="80"/>
      <c r="AS134" s="80"/>
      <c r="AT134" s="80"/>
      <c r="AU134" s="80"/>
      <c r="AV134" s="80"/>
      <c r="AW134" s="80"/>
      <c r="AX134" s="80"/>
      <c r="AY134" s="80"/>
      <c r="AZ134" s="80"/>
      <c r="BA134" s="80"/>
      <c r="BB134" s="80"/>
      <c r="BC134" s="80"/>
      <c r="BD134" s="80"/>
      <c r="BE134" s="80"/>
      <c r="BF134" s="80"/>
      <c r="BG134" s="80"/>
      <c r="BH134" s="80"/>
      <c r="BI134" s="80"/>
      <c r="BJ134" s="80"/>
      <c r="BK134" s="80"/>
      <c r="BL134" s="80"/>
      <c r="BM134" s="80"/>
      <c r="BN134" s="72"/>
    </row>
    <row r="135" spans="1:66" ht="14.4" x14ac:dyDescent="0.3">
      <c r="B135" s="83" t="s">
        <v>316</v>
      </c>
      <c r="C135" s="82">
        <f t="shared" si="30"/>
        <v>0</v>
      </c>
      <c r="D135" s="81"/>
      <c r="E135" s="80"/>
      <c r="F135" s="80"/>
      <c r="G135" s="80"/>
      <c r="H135" s="80"/>
      <c r="I135" s="80"/>
      <c r="J135" s="80"/>
      <c r="K135" s="80"/>
      <c r="L135" s="80"/>
      <c r="M135" s="80"/>
      <c r="N135" s="80"/>
      <c r="O135" s="80"/>
      <c r="P135" s="80"/>
      <c r="Q135" s="80"/>
      <c r="R135" s="80"/>
      <c r="S135" s="80"/>
      <c r="T135" s="80"/>
      <c r="U135" s="80"/>
      <c r="V135" s="80"/>
      <c r="W135" s="80"/>
      <c r="X135" s="80"/>
      <c r="Y135" s="80"/>
      <c r="Z135" s="80"/>
      <c r="AA135" s="80"/>
      <c r="AB135" s="80"/>
      <c r="AC135" s="80"/>
      <c r="AD135" s="80"/>
      <c r="AE135" s="80"/>
      <c r="AF135" s="80"/>
      <c r="AG135" s="80"/>
      <c r="AH135" s="80"/>
      <c r="AI135" s="80"/>
      <c r="AJ135" s="80"/>
      <c r="AK135" s="80"/>
      <c r="AL135" s="80"/>
      <c r="AM135" s="80"/>
      <c r="AN135" s="80"/>
      <c r="AO135" s="80"/>
      <c r="AP135" s="80"/>
      <c r="AQ135" s="80"/>
      <c r="AR135" s="80"/>
      <c r="AS135" s="80"/>
      <c r="AT135" s="80"/>
      <c r="AU135" s="80"/>
      <c r="AV135" s="80"/>
      <c r="AW135" s="80"/>
      <c r="AX135" s="80"/>
      <c r="AY135" s="80"/>
      <c r="AZ135" s="80"/>
      <c r="BA135" s="80"/>
      <c r="BB135" s="80"/>
      <c r="BC135" s="80"/>
      <c r="BD135" s="80"/>
      <c r="BE135" s="80"/>
      <c r="BF135" s="80"/>
      <c r="BG135" s="80"/>
      <c r="BH135" s="80"/>
      <c r="BI135" s="80"/>
      <c r="BJ135" s="80"/>
      <c r="BK135" s="80"/>
      <c r="BL135" s="80"/>
      <c r="BM135" s="80"/>
      <c r="BN135" s="72"/>
    </row>
    <row r="136" spans="1:66" ht="14.4" x14ac:dyDescent="0.3">
      <c r="B136" s="83" t="s">
        <v>317</v>
      </c>
      <c r="C136" s="82">
        <f t="shared" si="30"/>
        <v>0</v>
      </c>
      <c r="D136" s="81"/>
      <c r="E136" s="80"/>
      <c r="F136" s="80"/>
      <c r="G136" s="80"/>
      <c r="H136" s="80"/>
      <c r="I136" s="80"/>
      <c r="J136" s="80"/>
      <c r="K136" s="80"/>
      <c r="L136" s="80"/>
      <c r="M136" s="80"/>
      <c r="N136" s="80"/>
      <c r="O136" s="80"/>
      <c r="P136" s="80"/>
      <c r="Q136" s="80"/>
      <c r="R136" s="80"/>
      <c r="S136" s="80"/>
      <c r="T136" s="80"/>
      <c r="U136" s="80"/>
      <c r="V136" s="80"/>
      <c r="W136" s="80"/>
      <c r="X136" s="80"/>
      <c r="Y136" s="80"/>
      <c r="Z136" s="80"/>
      <c r="AA136" s="80"/>
      <c r="AB136" s="80"/>
      <c r="AC136" s="80"/>
      <c r="AD136" s="80"/>
      <c r="AE136" s="80"/>
      <c r="AF136" s="80"/>
      <c r="AG136" s="80"/>
      <c r="AH136" s="80"/>
      <c r="AI136" s="80"/>
      <c r="AJ136" s="80"/>
      <c r="AK136" s="80"/>
      <c r="AL136" s="80"/>
      <c r="AM136" s="80"/>
      <c r="AN136" s="80"/>
      <c r="AO136" s="80"/>
      <c r="AP136" s="80"/>
      <c r="AQ136" s="80"/>
      <c r="AR136" s="80"/>
      <c r="AS136" s="80"/>
      <c r="AT136" s="80"/>
      <c r="AU136" s="80"/>
      <c r="AV136" s="80"/>
      <c r="AW136" s="80"/>
      <c r="AX136" s="80"/>
      <c r="AY136" s="80"/>
      <c r="AZ136" s="80"/>
      <c r="BA136" s="80"/>
      <c r="BB136" s="80"/>
      <c r="BC136" s="80"/>
      <c r="BD136" s="80"/>
      <c r="BE136" s="80"/>
      <c r="BF136" s="80"/>
      <c r="BG136" s="80"/>
      <c r="BH136" s="80"/>
      <c r="BI136" s="80"/>
      <c r="BJ136" s="80"/>
      <c r="BK136" s="80"/>
      <c r="BL136" s="80"/>
      <c r="BM136" s="80"/>
      <c r="BN136" s="72"/>
    </row>
    <row r="137" spans="1:66" ht="14.4" x14ac:dyDescent="0.3">
      <c r="B137" s="83" t="s">
        <v>318</v>
      </c>
      <c r="C137" s="82">
        <f t="shared" si="30"/>
        <v>0</v>
      </c>
      <c r="D137" s="81"/>
      <c r="E137" s="80"/>
      <c r="F137" s="80"/>
      <c r="G137" s="80"/>
      <c r="H137" s="80"/>
      <c r="I137" s="80"/>
      <c r="J137" s="80"/>
      <c r="K137" s="80"/>
      <c r="L137" s="80"/>
      <c r="M137" s="80"/>
      <c r="N137" s="80"/>
      <c r="O137" s="80"/>
      <c r="P137" s="80"/>
      <c r="Q137" s="80"/>
      <c r="R137" s="80"/>
      <c r="S137" s="80"/>
      <c r="T137" s="80"/>
      <c r="U137" s="80"/>
      <c r="V137" s="80"/>
      <c r="W137" s="80"/>
      <c r="X137" s="80"/>
      <c r="Y137" s="80"/>
      <c r="Z137" s="80"/>
      <c r="AA137" s="80"/>
      <c r="AB137" s="80"/>
      <c r="AC137" s="80"/>
      <c r="AD137" s="80"/>
      <c r="AE137" s="80"/>
      <c r="AF137" s="80"/>
      <c r="AG137" s="80"/>
      <c r="AH137" s="80"/>
      <c r="AI137" s="80"/>
      <c r="AJ137" s="80"/>
      <c r="AK137" s="80"/>
      <c r="AL137" s="80"/>
      <c r="AM137" s="80"/>
      <c r="AN137" s="80"/>
      <c r="AO137" s="80"/>
      <c r="AP137" s="80"/>
      <c r="AQ137" s="80"/>
      <c r="AR137" s="80"/>
      <c r="AS137" s="80"/>
      <c r="AT137" s="80"/>
      <c r="AU137" s="80"/>
      <c r="AV137" s="80"/>
      <c r="AW137" s="80"/>
      <c r="AX137" s="80"/>
      <c r="AY137" s="80"/>
      <c r="AZ137" s="80"/>
      <c r="BA137" s="80"/>
      <c r="BB137" s="80"/>
      <c r="BC137" s="80"/>
      <c r="BD137" s="80"/>
      <c r="BE137" s="80"/>
      <c r="BF137" s="80"/>
      <c r="BG137" s="80"/>
      <c r="BH137" s="80"/>
      <c r="BI137" s="80"/>
      <c r="BJ137" s="80"/>
      <c r="BK137" s="80"/>
      <c r="BL137" s="80"/>
      <c r="BM137" s="80"/>
      <c r="BN137" s="72"/>
    </row>
    <row r="138" spans="1:66" ht="14.4" x14ac:dyDescent="0.3">
      <c r="B138" s="83" t="s">
        <v>319</v>
      </c>
      <c r="C138" s="82">
        <f t="shared" si="30"/>
        <v>0</v>
      </c>
      <c r="D138" s="81"/>
      <c r="E138" s="80"/>
      <c r="F138" s="80"/>
      <c r="G138" s="80"/>
      <c r="H138" s="80"/>
      <c r="I138" s="80"/>
      <c r="J138" s="80"/>
      <c r="K138" s="80"/>
      <c r="L138" s="80"/>
      <c r="M138" s="80"/>
      <c r="N138" s="80"/>
      <c r="O138" s="80"/>
      <c r="P138" s="80"/>
      <c r="Q138" s="80"/>
      <c r="R138" s="80"/>
      <c r="S138" s="80"/>
      <c r="T138" s="80"/>
      <c r="U138" s="80"/>
      <c r="V138" s="80"/>
      <c r="W138" s="80"/>
      <c r="X138" s="80"/>
      <c r="Y138" s="80"/>
      <c r="Z138" s="80"/>
      <c r="AA138" s="80"/>
      <c r="AB138" s="80"/>
      <c r="AC138" s="80"/>
      <c r="AD138" s="80"/>
      <c r="AE138" s="80"/>
      <c r="AF138" s="80"/>
      <c r="AG138" s="80"/>
      <c r="AH138" s="80"/>
      <c r="AI138" s="80"/>
      <c r="AJ138" s="80"/>
      <c r="AK138" s="80"/>
      <c r="AL138" s="80"/>
      <c r="AM138" s="80"/>
      <c r="AN138" s="80"/>
      <c r="AO138" s="80"/>
      <c r="AP138" s="80"/>
      <c r="AQ138" s="80"/>
      <c r="AR138" s="80"/>
      <c r="AS138" s="80"/>
      <c r="AT138" s="80"/>
      <c r="AU138" s="80"/>
      <c r="AV138" s="80"/>
      <c r="AW138" s="80"/>
      <c r="AX138" s="80"/>
      <c r="AY138" s="80"/>
      <c r="AZ138" s="80"/>
      <c r="BA138" s="80"/>
      <c r="BB138" s="80"/>
      <c r="BC138" s="80"/>
      <c r="BD138" s="80"/>
      <c r="BE138" s="80"/>
      <c r="BF138" s="80"/>
      <c r="BG138" s="80"/>
      <c r="BH138" s="80"/>
      <c r="BI138" s="80"/>
      <c r="BJ138" s="80"/>
      <c r="BK138" s="80"/>
      <c r="BL138" s="80"/>
      <c r="BM138" s="80"/>
      <c r="BN138" s="72"/>
    </row>
    <row r="139" spans="1:66" ht="14.4" x14ac:dyDescent="0.3">
      <c r="B139" s="83" t="s">
        <v>320</v>
      </c>
      <c r="C139" s="82">
        <f t="shared" si="30"/>
        <v>0</v>
      </c>
      <c r="D139" s="81"/>
      <c r="E139" s="80"/>
      <c r="F139" s="80"/>
      <c r="G139" s="80"/>
      <c r="H139" s="80"/>
      <c r="I139" s="80"/>
      <c r="J139" s="80"/>
      <c r="K139" s="80"/>
      <c r="L139" s="80"/>
      <c r="M139" s="80"/>
      <c r="N139" s="80"/>
      <c r="O139" s="80"/>
      <c r="P139" s="80"/>
      <c r="Q139" s="80"/>
      <c r="R139" s="80"/>
      <c r="S139" s="80"/>
      <c r="T139" s="80"/>
      <c r="U139" s="80"/>
      <c r="V139" s="80"/>
      <c r="W139" s="80"/>
      <c r="X139" s="80"/>
      <c r="Y139" s="80"/>
      <c r="Z139" s="80"/>
      <c r="AA139" s="80"/>
      <c r="AB139" s="80"/>
      <c r="AC139" s="80"/>
      <c r="AD139" s="80"/>
      <c r="AE139" s="80"/>
      <c r="AF139" s="80"/>
      <c r="AG139" s="80"/>
      <c r="AH139" s="80"/>
      <c r="AI139" s="80"/>
      <c r="AJ139" s="80"/>
      <c r="AK139" s="80"/>
      <c r="AL139" s="80"/>
      <c r="AM139" s="80"/>
      <c r="AN139" s="80"/>
      <c r="AO139" s="80"/>
      <c r="AP139" s="80"/>
      <c r="AQ139" s="80"/>
      <c r="AR139" s="80"/>
      <c r="AS139" s="80"/>
      <c r="AT139" s="80"/>
      <c r="AU139" s="80"/>
      <c r="AV139" s="80"/>
      <c r="AW139" s="80"/>
      <c r="AX139" s="80"/>
      <c r="AY139" s="80"/>
      <c r="AZ139" s="80"/>
      <c r="BA139" s="80"/>
      <c r="BB139" s="80"/>
      <c r="BC139" s="80"/>
      <c r="BD139" s="80"/>
      <c r="BE139" s="80"/>
      <c r="BF139" s="80"/>
      <c r="BG139" s="80"/>
      <c r="BH139" s="80"/>
      <c r="BI139" s="80"/>
      <c r="BJ139" s="80"/>
      <c r="BK139" s="80"/>
      <c r="BL139" s="80"/>
      <c r="BM139" s="80"/>
      <c r="BN139" s="72"/>
    </row>
    <row r="140" spans="1:66" ht="14.4" x14ac:dyDescent="0.3">
      <c r="B140" s="83" t="s">
        <v>321</v>
      </c>
      <c r="C140" s="82">
        <f t="shared" si="30"/>
        <v>0</v>
      </c>
      <c r="D140" s="81"/>
      <c r="E140" s="80"/>
      <c r="F140" s="80"/>
      <c r="G140" s="80"/>
      <c r="H140" s="80"/>
      <c r="I140" s="80"/>
      <c r="J140" s="80"/>
      <c r="K140" s="80"/>
      <c r="L140" s="80"/>
      <c r="M140" s="80"/>
      <c r="N140" s="80"/>
      <c r="O140" s="80"/>
      <c r="P140" s="80"/>
      <c r="Q140" s="80"/>
      <c r="R140" s="80"/>
      <c r="S140" s="80"/>
      <c r="T140" s="80"/>
      <c r="U140" s="80"/>
      <c r="V140" s="80"/>
      <c r="W140" s="80"/>
      <c r="X140" s="80"/>
      <c r="Y140" s="80"/>
      <c r="Z140" s="80"/>
      <c r="AA140" s="80"/>
      <c r="AB140" s="80"/>
      <c r="AC140" s="80"/>
      <c r="AD140" s="80"/>
      <c r="AE140" s="80"/>
      <c r="AF140" s="80"/>
      <c r="AG140" s="80"/>
      <c r="AH140" s="80"/>
      <c r="AI140" s="80"/>
      <c r="AJ140" s="80"/>
      <c r="AK140" s="80"/>
      <c r="AL140" s="80"/>
      <c r="AM140" s="80"/>
      <c r="AN140" s="80"/>
      <c r="AO140" s="80"/>
      <c r="AP140" s="80"/>
      <c r="AQ140" s="80"/>
      <c r="AR140" s="80"/>
      <c r="AS140" s="80"/>
      <c r="AT140" s="80"/>
      <c r="AU140" s="80"/>
      <c r="AV140" s="80"/>
      <c r="AW140" s="80"/>
      <c r="AX140" s="80"/>
      <c r="AY140" s="80"/>
      <c r="AZ140" s="80"/>
      <c r="BA140" s="80"/>
      <c r="BB140" s="80"/>
      <c r="BC140" s="80"/>
      <c r="BD140" s="80"/>
      <c r="BE140" s="80"/>
      <c r="BF140" s="80"/>
      <c r="BG140" s="80"/>
      <c r="BH140" s="80"/>
      <c r="BI140" s="80"/>
      <c r="BJ140" s="80"/>
      <c r="BK140" s="80"/>
      <c r="BL140" s="80"/>
      <c r="BM140" s="80"/>
      <c r="BN140" s="72"/>
    </row>
    <row r="141" spans="1:66" ht="14.4" x14ac:dyDescent="0.3">
      <c r="B141" s="83" t="s">
        <v>322</v>
      </c>
      <c r="C141" s="82">
        <f t="shared" si="30"/>
        <v>0</v>
      </c>
      <c r="D141" s="81"/>
      <c r="E141" s="80"/>
      <c r="F141" s="80"/>
      <c r="G141" s="80"/>
      <c r="H141" s="80"/>
      <c r="I141" s="80"/>
      <c r="J141" s="80"/>
      <c r="K141" s="80"/>
      <c r="L141" s="80"/>
      <c r="M141" s="80"/>
      <c r="N141" s="80"/>
      <c r="O141" s="80"/>
      <c r="P141" s="80"/>
      <c r="Q141" s="80"/>
      <c r="R141" s="80"/>
      <c r="S141" s="80"/>
      <c r="T141" s="80"/>
      <c r="U141" s="80"/>
      <c r="V141" s="80"/>
      <c r="W141" s="80"/>
      <c r="X141" s="80"/>
      <c r="Y141" s="80"/>
      <c r="Z141" s="80"/>
      <c r="AA141" s="80"/>
      <c r="AB141" s="80"/>
      <c r="AC141" s="80"/>
      <c r="AD141" s="80"/>
      <c r="AE141" s="80"/>
      <c r="AF141" s="80"/>
      <c r="AG141" s="80"/>
      <c r="AH141" s="80"/>
      <c r="AI141" s="80"/>
      <c r="AJ141" s="80"/>
      <c r="AK141" s="80"/>
      <c r="AL141" s="80"/>
      <c r="AM141" s="80"/>
      <c r="AN141" s="80"/>
      <c r="AO141" s="80"/>
      <c r="AP141" s="80"/>
      <c r="AQ141" s="80"/>
      <c r="AR141" s="80"/>
      <c r="AS141" s="80"/>
      <c r="AT141" s="80"/>
      <c r="AU141" s="80"/>
      <c r="AV141" s="80"/>
      <c r="AW141" s="80"/>
      <c r="AX141" s="80"/>
      <c r="AY141" s="80"/>
      <c r="AZ141" s="80"/>
      <c r="BA141" s="80"/>
      <c r="BB141" s="80"/>
      <c r="BC141" s="80"/>
      <c r="BD141" s="80"/>
      <c r="BE141" s="80"/>
      <c r="BF141" s="80"/>
      <c r="BG141" s="80"/>
      <c r="BH141" s="80"/>
      <c r="BI141" s="80"/>
      <c r="BJ141" s="80"/>
      <c r="BK141" s="80"/>
      <c r="BL141" s="80"/>
      <c r="BM141" s="80"/>
      <c r="BN141" s="72"/>
    </row>
    <row r="142" spans="1:66" ht="14.4" x14ac:dyDescent="0.3">
      <c r="B142" s="83" t="s">
        <v>323</v>
      </c>
      <c r="C142" s="82">
        <f t="shared" si="30"/>
        <v>0</v>
      </c>
      <c r="D142" s="81"/>
      <c r="E142" s="80"/>
      <c r="F142" s="80"/>
      <c r="G142" s="80"/>
      <c r="H142" s="80"/>
      <c r="I142" s="80"/>
      <c r="J142" s="80"/>
      <c r="K142" s="80"/>
      <c r="L142" s="80"/>
      <c r="M142" s="80"/>
      <c r="N142" s="80"/>
      <c r="O142" s="80"/>
      <c r="P142" s="80"/>
      <c r="Q142" s="80"/>
      <c r="R142" s="80"/>
      <c r="S142" s="80"/>
      <c r="T142" s="80"/>
      <c r="U142" s="80"/>
      <c r="V142" s="80"/>
      <c r="W142" s="80"/>
      <c r="X142" s="80"/>
      <c r="Y142" s="80"/>
      <c r="Z142" s="80"/>
      <c r="AA142" s="80"/>
      <c r="AB142" s="80"/>
      <c r="AC142" s="80"/>
      <c r="AD142" s="80"/>
      <c r="AE142" s="80"/>
      <c r="AF142" s="80"/>
      <c r="AG142" s="80"/>
      <c r="AH142" s="80"/>
      <c r="AI142" s="80"/>
      <c r="AJ142" s="80"/>
      <c r="AK142" s="80"/>
      <c r="AL142" s="80"/>
      <c r="AM142" s="80"/>
      <c r="AN142" s="80"/>
      <c r="AO142" s="80"/>
      <c r="AP142" s="80"/>
      <c r="AQ142" s="80"/>
      <c r="AR142" s="80"/>
      <c r="AS142" s="80"/>
      <c r="AT142" s="80"/>
      <c r="AU142" s="80"/>
      <c r="AV142" s="80"/>
      <c r="AW142" s="80"/>
      <c r="AX142" s="80"/>
      <c r="AY142" s="80"/>
      <c r="AZ142" s="80"/>
      <c r="BA142" s="80"/>
      <c r="BB142" s="80"/>
      <c r="BC142" s="80"/>
      <c r="BD142" s="80"/>
      <c r="BE142" s="80"/>
      <c r="BF142" s="80"/>
      <c r="BG142" s="80"/>
      <c r="BH142" s="80"/>
      <c r="BI142" s="80"/>
      <c r="BJ142" s="80"/>
      <c r="BK142" s="80"/>
      <c r="BL142" s="80"/>
      <c r="BM142" s="80"/>
      <c r="BN142" s="72"/>
    </row>
    <row r="143" spans="1:66" ht="14.4" x14ac:dyDescent="0.3">
      <c r="B143" s="83" t="s">
        <v>324</v>
      </c>
      <c r="C143" s="82">
        <f t="shared" si="30"/>
        <v>0</v>
      </c>
      <c r="D143" s="81"/>
      <c r="E143" s="85"/>
      <c r="F143" s="85"/>
      <c r="G143" s="80"/>
      <c r="H143" s="80"/>
      <c r="I143" s="80"/>
      <c r="J143" s="80"/>
      <c r="K143" s="80"/>
      <c r="L143" s="80"/>
      <c r="M143" s="80"/>
      <c r="N143" s="80"/>
      <c r="O143" s="80"/>
      <c r="P143" s="80"/>
      <c r="Q143" s="80"/>
      <c r="R143" s="80"/>
      <c r="S143" s="80"/>
      <c r="T143" s="80"/>
      <c r="U143" s="80"/>
      <c r="V143" s="80"/>
      <c r="W143" s="80"/>
      <c r="X143" s="80"/>
      <c r="Y143" s="80"/>
      <c r="Z143" s="80"/>
      <c r="AA143" s="80"/>
      <c r="AB143" s="80"/>
      <c r="AC143" s="80"/>
      <c r="AD143" s="80"/>
      <c r="AE143" s="80"/>
      <c r="AF143" s="80"/>
      <c r="AG143" s="80"/>
      <c r="AH143" s="80"/>
      <c r="AI143" s="80"/>
      <c r="AJ143" s="80"/>
      <c r="AK143" s="80"/>
      <c r="AL143" s="80"/>
      <c r="AM143" s="80"/>
      <c r="AN143" s="80"/>
      <c r="AO143" s="80"/>
      <c r="AP143" s="80"/>
      <c r="AQ143" s="80"/>
      <c r="AR143" s="80"/>
      <c r="AS143" s="80"/>
      <c r="AT143" s="80"/>
      <c r="AU143" s="80"/>
      <c r="AV143" s="80"/>
      <c r="AW143" s="80"/>
      <c r="AX143" s="80"/>
      <c r="AY143" s="80"/>
      <c r="AZ143" s="80"/>
      <c r="BA143" s="80"/>
      <c r="BB143" s="80"/>
      <c r="BC143" s="80"/>
      <c r="BD143" s="80"/>
      <c r="BE143" s="80"/>
      <c r="BF143" s="80"/>
      <c r="BG143" s="80"/>
      <c r="BH143" s="80"/>
      <c r="BI143" s="80"/>
      <c r="BJ143" s="80"/>
      <c r="BK143" s="80"/>
      <c r="BL143" s="80"/>
      <c r="BM143" s="80"/>
      <c r="BN143" s="72"/>
    </row>
    <row r="144" spans="1:66" ht="14.4" x14ac:dyDescent="0.3">
      <c r="B144" s="83" t="s">
        <v>325</v>
      </c>
      <c r="C144" s="82">
        <f t="shared" si="30"/>
        <v>0</v>
      </c>
      <c r="D144" s="81"/>
      <c r="E144" s="80"/>
      <c r="F144" s="80"/>
      <c r="G144" s="80"/>
      <c r="H144" s="80"/>
      <c r="I144" s="80"/>
      <c r="J144" s="80"/>
      <c r="K144" s="80"/>
      <c r="L144" s="80"/>
      <c r="M144" s="80"/>
      <c r="N144" s="80"/>
      <c r="O144" s="80"/>
      <c r="P144" s="80"/>
      <c r="Q144" s="80"/>
      <c r="R144" s="80"/>
      <c r="S144" s="80"/>
      <c r="T144" s="80"/>
      <c r="U144" s="80"/>
      <c r="V144" s="80"/>
      <c r="W144" s="80"/>
      <c r="X144" s="80"/>
      <c r="Y144" s="80"/>
      <c r="Z144" s="80"/>
      <c r="AA144" s="80"/>
      <c r="AB144" s="80"/>
      <c r="AC144" s="80"/>
      <c r="AD144" s="80"/>
      <c r="AE144" s="80"/>
      <c r="AF144" s="80"/>
      <c r="AG144" s="80"/>
      <c r="AH144" s="80"/>
      <c r="AI144" s="80"/>
      <c r="AJ144" s="80"/>
      <c r="AK144" s="80"/>
      <c r="AL144" s="80"/>
      <c r="AM144" s="80"/>
      <c r="AN144" s="80"/>
      <c r="AO144" s="80"/>
      <c r="AP144" s="80"/>
      <c r="AQ144" s="80"/>
      <c r="AR144" s="80"/>
      <c r="AS144" s="80"/>
      <c r="AT144" s="80"/>
      <c r="AU144" s="80"/>
      <c r="AV144" s="80"/>
      <c r="AW144" s="80"/>
      <c r="AX144" s="80"/>
      <c r="AY144" s="80"/>
      <c r="AZ144" s="80"/>
      <c r="BA144" s="80"/>
      <c r="BB144" s="80"/>
      <c r="BC144" s="80"/>
      <c r="BD144" s="80"/>
      <c r="BE144" s="80"/>
      <c r="BF144" s="80"/>
      <c r="BG144" s="80"/>
      <c r="BH144" s="80"/>
      <c r="BI144" s="80"/>
      <c r="BJ144" s="80"/>
      <c r="BK144" s="80"/>
      <c r="BL144" s="80"/>
      <c r="BM144" s="80"/>
      <c r="BN144" s="72"/>
    </row>
    <row r="145" spans="1:66" ht="14.4" x14ac:dyDescent="0.3">
      <c r="B145" s="83" t="s">
        <v>326</v>
      </c>
      <c r="C145" s="82">
        <f t="shared" si="30"/>
        <v>0</v>
      </c>
      <c r="D145" s="81"/>
      <c r="E145" s="80"/>
      <c r="F145" s="80"/>
      <c r="G145" s="84"/>
      <c r="H145" s="84"/>
      <c r="I145" s="84"/>
      <c r="J145" s="80"/>
      <c r="K145" s="84"/>
      <c r="L145" s="84"/>
      <c r="M145" s="80"/>
      <c r="N145" s="84"/>
      <c r="O145" s="84"/>
      <c r="P145" s="80"/>
      <c r="Q145" s="84"/>
      <c r="R145" s="84"/>
      <c r="S145" s="80"/>
      <c r="T145" s="84"/>
      <c r="U145" s="84"/>
      <c r="V145" s="80"/>
      <c r="W145" s="84"/>
      <c r="X145" s="84"/>
      <c r="Y145" s="80"/>
      <c r="Z145" s="84"/>
      <c r="AA145" s="84"/>
      <c r="AB145" s="80"/>
      <c r="AC145" s="84"/>
      <c r="AD145" s="84"/>
      <c r="AE145" s="80"/>
      <c r="AF145" s="84"/>
      <c r="AG145" s="84"/>
      <c r="AH145" s="80"/>
      <c r="AI145" s="84"/>
      <c r="AJ145" s="84"/>
      <c r="AK145" s="80"/>
      <c r="AL145" s="84"/>
      <c r="AM145" s="84"/>
      <c r="AN145" s="80"/>
      <c r="AO145" s="84"/>
      <c r="AP145" s="84"/>
      <c r="AQ145" s="80"/>
      <c r="AR145" s="84"/>
      <c r="AS145" s="84"/>
      <c r="AT145" s="80"/>
      <c r="AU145" s="84"/>
      <c r="AV145" s="84"/>
      <c r="AW145" s="80"/>
      <c r="AX145" s="84"/>
      <c r="AY145" s="84"/>
      <c r="AZ145" s="80"/>
      <c r="BA145" s="84"/>
      <c r="BB145" s="84"/>
      <c r="BC145" s="80"/>
      <c r="BD145" s="84"/>
      <c r="BE145" s="84"/>
      <c r="BF145" s="80"/>
      <c r="BG145" s="84"/>
      <c r="BH145" s="84"/>
      <c r="BI145" s="80"/>
      <c r="BJ145" s="84"/>
      <c r="BK145" s="84"/>
      <c r="BL145" s="80"/>
      <c r="BM145" s="80"/>
      <c r="BN145" s="72"/>
    </row>
    <row r="146" spans="1:66" ht="14.4" x14ac:dyDescent="0.3">
      <c r="B146" s="83" t="s">
        <v>327</v>
      </c>
      <c r="C146" s="82">
        <f t="shared" si="30"/>
        <v>0</v>
      </c>
      <c r="D146" s="81"/>
      <c r="E146" s="80"/>
      <c r="F146" s="80"/>
      <c r="G146" s="80"/>
      <c r="H146" s="80"/>
      <c r="I146" s="80"/>
      <c r="J146" s="80"/>
      <c r="K146" s="80"/>
      <c r="L146" s="80"/>
      <c r="M146" s="80"/>
      <c r="N146" s="80"/>
      <c r="O146" s="80"/>
      <c r="P146" s="80"/>
      <c r="Q146" s="80"/>
      <c r="R146" s="80"/>
      <c r="S146" s="80"/>
      <c r="T146" s="80"/>
      <c r="U146" s="80"/>
      <c r="V146" s="80"/>
      <c r="W146" s="80"/>
      <c r="X146" s="80"/>
      <c r="Y146" s="80"/>
      <c r="Z146" s="80"/>
      <c r="AA146" s="80"/>
      <c r="AB146" s="80"/>
      <c r="AC146" s="80"/>
      <c r="AD146" s="80"/>
      <c r="AE146" s="80"/>
      <c r="AF146" s="80"/>
      <c r="AG146" s="80"/>
      <c r="AH146" s="80"/>
      <c r="AI146" s="80"/>
      <c r="AJ146" s="80"/>
      <c r="AK146" s="80"/>
      <c r="AL146" s="80"/>
      <c r="AM146" s="80"/>
      <c r="AN146" s="80"/>
      <c r="AO146" s="80"/>
      <c r="AP146" s="80"/>
      <c r="AQ146" s="80"/>
      <c r="AR146" s="80"/>
      <c r="AS146" s="80"/>
      <c r="AT146" s="80"/>
      <c r="AU146" s="80"/>
      <c r="AV146" s="80"/>
      <c r="AW146" s="80"/>
      <c r="AX146" s="80"/>
      <c r="AY146" s="80"/>
      <c r="AZ146" s="80"/>
      <c r="BA146" s="80"/>
      <c r="BB146" s="80"/>
      <c r="BC146" s="80"/>
      <c r="BD146" s="80"/>
      <c r="BE146" s="80"/>
      <c r="BF146" s="80"/>
      <c r="BG146" s="80"/>
      <c r="BH146" s="80"/>
      <c r="BI146" s="80"/>
      <c r="BJ146" s="80"/>
      <c r="BK146" s="80"/>
      <c r="BL146" s="80"/>
      <c r="BM146" s="80"/>
      <c r="BN146" s="72"/>
    </row>
    <row r="147" spans="1:66" ht="14.4" x14ac:dyDescent="0.3">
      <c r="B147" s="83" t="s">
        <v>328</v>
      </c>
      <c r="C147" s="82">
        <f t="shared" si="30"/>
        <v>0</v>
      </c>
      <c r="D147" s="81"/>
      <c r="E147" s="80"/>
      <c r="F147" s="80"/>
      <c r="G147" s="80"/>
      <c r="H147" s="80"/>
      <c r="I147" s="80"/>
      <c r="J147" s="80"/>
      <c r="K147" s="80"/>
      <c r="L147" s="80"/>
      <c r="M147" s="80"/>
      <c r="N147" s="80"/>
      <c r="O147" s="80"/>
      <c r="P147" s="80"/>
      <c r="Q147" s="80"/>
      <c r="R147" s="80"/>
      <c r="S147" s="80"/>
      <c r="T147" s="80"/>
      <c r="U147" s="80"/>
      <c r="V147" s="80"/>
      <c r="W147" s="80"/>
      <c r="X147" s="80"/>
      <c r="Y147" s="80"/>
      <c r="Z147" s="80"/>
      <c r="AA147" s="80"/>
      <c r="AB147" s="80"/>
      <c r="AC147" s="80"/>
      <c r="AD147" s="80"/>
      <c r="AE147" s="80"/>
      <c r="AF147" s="80"/>
      <c r="AG147" s="80"/>
      <c r="AH147" s="80"/>
      <c r="AI147" s="80"/>
      <c r="AJ147" s="80"/>
      <c r="AK147" s="80"/>
      <c r="AL147" s="80"/>
      <c r="AM147" s="80"/>
      <c r="AN147" s="80"/>
      <c r="AO147" s="80"/>
      <c r="AP147" s="80"/>
      <c r="AQ147" s="80"/>
      <c r="AR147" s="80"/>
      <c r="AS147" s="80"/>
      <c r="AT147" s="80"/>
      <c r="AU147" s="80"/>
      <c r="AV147" s="80"/>
      <c r="AW147" s="80"/>
      <c r="AX147" s="80"/>
      <c r="AY147" s="80"/>
      <c r="AZ147" s="80"/>
      <c r="BA147" s="80"/>
      <c r="BB147" s="80"/>
      <c r="BC147" s="80"/>
      <c r="BD147" s="80"/>
      <c r="BE147" s="80"/>
      <c r="BF147" s="80"/>
      <c r="BG147" s="80"/>
      <c r="BH147" s="80"/>
      <c r="BI147" s="80"/>
      <c r="BJ147" s="80"/>
      <c r="BK147" s="80"/>
      <c r="BL147" s="80"/>
      <c r="BM147" s="80"/>
      <c r="BN147" s="72"/>
    </row>
    <row r="148" spans="1:66" ht="14.4" x14ac:dyDescent="0.3">
      <c r="B148" s="83" t="s">
        <v>329</v>
      </c>
      <c r="C148" s="82">
        <f t="shared" si="30"/>
        <v>0</v>
      </c>
      <c r="D148" s="81"/>
      <c r="E148" s="80"/>
      <c r="F148" s="80"/>
      <c r="G148" s="80"/>
      <c r="H148" s="80"/>
      <c r="I148" s="80"/>
      <c r="J148" s="80"/>
      <c r="K148" s="80"/>
      <c r="L148" s="80"/>
      <c r="M148" s="80"/>
      <c r="N148" s="80"/>
      <c r="O148" s="80"/>
      <c r="P148" s="80"/>
      <c r="Q148" s="80"/>
      <c r="R148" s="80"/>
      <c r="S148" s="80"/>
      <c r="T148" s="80"/>
      <c r="U148" s="80"/>
      <c r="V148" s="80"/>
      <c r="W148" s="80"/>
      <c r="X148" s="80"/>
      <c r="Y148" s="80"/>
      <c r="Z148" s="80"/>
      <c r="AA148" s="80"/>
      <c r="AB148" s="80"/>
      <c r="AC148" s="80"/>
      <c r="AD148" s="80"/>
      <c r="AE148" s="80"/>
      <c r="AF148" s="80"/>
      <c r="AG148" s="80"/>
      <c r="AH148" s="80"/>
      <c r="AI148" s="80"/>
      <c r="AJ148" s="80"/>
      <c r="AK148" s="80"/>
      <c r="AL148" s="80"/>
      <c r="AM148" s="80"/>
      <c r="AN148" s="80"/>
      <c r="AO148" s="80"/>
      <c r="AP148" s="80"/>
      <c r="AQ148" s="80"/>
      <c r="AR148" s="80"/>
      <c r="AS148" s="80"/>
      <c r="AT148" s="80"/>
      <c r="AU148" s="80"/>
      <c r="AV148" s="80"/>
      <c r="AW148" s="80"/>
      <c r="AX148" s="80"/>
      <c r="AY148" s="80"/>
      <c r="AZ148" s="80"/>
      <c r="BA148" s="80"/>
      <c r="BB148" s="80"/>
      <c r="BC148" s="80"/>
      <c r="BD148" s="80"/>
      <c r="BE148" s="80"/>
      <c r="BF148" s="80"/>
      <c r="BG148" s="80"/>
      <c r="BH148" s="80"/>
      <c r="BI148" s="80"/>
      <c r="BJ148" s="80"/>
      <c r="BK148" s="80"/>
      <c r="BL148" s="80"/>
      <c r="BM148" s="80"/>
      <c r="BN148" s="72"/>
    </row>
    <row r="149" spans="1:66" ht="14.4" x14ac:dyDescent="0.3">
      <c r="B149" s="79" t="s">
        <v>330</v>
      </c>
      <c r="C149" s="78">
        <f>SUM(C133:C148)</f>
        <v>0</v>
      </c>
      <c r="D149" s="77"/>
      <c r="E149" s="76">
        <f t="shared" ref="E149:AJ149" si="31">SUM(E133:E148)</f>
        <v>0</v>
      </c>
      <c r="F149" s="76">
        <f t="shared" si="31"/>
        <v>0</v>
      </c>
      <c r="G149" s="76">
        <f t="shared" si="31"/>
        <v>0</v>
      </c>
      <c r="H149" s="76">
        <f t="shared" si="31"/>
        <v>0</v>
      </c>
      <c r="I149" s="76">
        <f t="shared" si="31"/>
        <v>0</v>
      </c>
      <c r="J149" s="76">
        <f t="shared" si="31"/>
        <v>0</v>
      </c>
      <c r="K149" s="76">
        <f t="shared" si="31"/>
        <v>0</v>
      </c>
      <c r="L149" s="76">
        <f t="shared" si="31"/>
        <v>0</v>
      </c>
      <c r="M149" s="76">
        <f t="shared" si="31"/>
        <v>0</v>
      </c>
      <c r="N149" s="76">
        <f t="shared" si="31"/>
        <v>0</v>
      </c>
      <c r="O149" s="76">
        <f t="shared" si="31"/>
        <v>0</v>
      </c>
      <c r="P149" s="76">
        <f t="shared" si="31"/>
        <v>0</v>
      </c>
      <c r="Q149" s="76">
        <f t="shared" si="31"/>
        <v>0</v>
      </c>
      <c r="R149" s="76">
        <f t="shared" si="31"/>
        <v>0</v>
      </c>
      <c r="S149" s="76">
        <f t="shared" si="31"/>
        <v>0</v>
      </c>
      <c r="T149" s="76">
        <f t="shared" si="31"/>
        <v>0</v>
      </c>
      <c r="U149" s="76">
        <f t="shared" si="31"/>
        <v>0</v>
      </c>
      <c r="V149" s="76">
        <f t="shared" si="31"/>
        <v>0</v>
      </c>
      <c r="W149" s="76">
        <f t="shared" si="31"/>
        <v>0</v>
      </c>
      <c r="X149" s="76">
        <f t="shared" si="31"/>
        <v>0</v>
      </c>
      <c r="Y149" s="76">
        <f t="shared" si="31"/>
        <v>0</v>
      </c>
      <c r="Z149" s="76">
        <f t="shared" si="31"/>
        <v>0</v>
      </c>
      <c r="AA149" s="76">
        <f t="shared" si="31"/>
        <v>0</v>
      </c>
      <c r="AB149" s="76">
        <f t="shared" si="31"/>
        <v>0</v>
      </c>
      <c r="AC149" s="76">
        <f t="shared" si="31"/>
        <v>0</v>
      </c>
      <c r="AD149" s="76">
        <f t="shared" si="31"/>
        <v>0</v>
      </c>
      <c r="AE149" s="76">
        <f t="shared" si="31"/>
        <v>0</v>
      </c>
      <c r="AF149" s="76">
        <f t="shared" si="31"/>
        <v>0</v>
      </c>
      <c r="AG149" s="76">
        <f t="shared" si="31"/>
        <v>0</v>
      </c>
      <c r="AH149" s="76">
        <f t="shared" si="31"/>
        <v>0</v>
      </c>
      <c r="AI149" s="76">
        <f t="shared" si="31"/>
        <v>0</v>
      </c>
      <c r="AJ149" s="76">
        <f t="shared" si="31"/>
        <v>0</v>
      </c>
      <c r="AK149" s="76">
        <f t="shared" ref="AK149:BM149" si="32">SUM(AK133:AK148)</f>
        <v>0</v>
      </c>
      <c r="AL149" s="76">
        <f t="shared" si="32"/>
        <v>0</v>
      </c>
      <c r="AM149" s="76">
        <f t="shared" si="32"/>
        <v>0</v>
      </c>
      <c r="AN149" s="76">
        <f t="shared" si="32"/>
        <v>0</v>
      </c>
      <c r="AO149" s="76">
        <f t="shared" si="32"/>
        <v>0</v>
      </c>
      <c r="AP149" s="76">
        <f t="shared" si="32"/>
        <v>0</v>
      </c>
      <c r="AQ149" s="76">
        <f t="shared" si="32"/>
        <v>0</v>
      </c>
      <c r="AR149" s="76">
        <f t="shared" si="32"/>
        <v>0</v>
      </c>
      <c r="AS149" s="76">
        <f t="shared" si="32"/>
        <v>0</v>
      </c>
      <c r="AT149" s="76">
        <f t="shared" si="32"/>
        <v>0</v>
      </c>
      <c r="AU149" s="76">
        <f t="shared" si="32"/>
        <v>0</v>
      </c>
      <c r="AV149" s="76">
        <f t="shared" si="32"/>
        <v>0</v>
      </c>
      <c r="AW149" s="76">
        <f t="shared" si="32"/>
        <v>0</v>
      </c>
      <c r="AX149" s="76">
        <f t="shared" si="32"/>
        <v>0</v>
      </c>
      <c r="AY149" s="76">
        <f t="shared" si="32"/>
        <v>0</v>
      </c>
      <c r="AZ149" s="76">
        <f t="shared" si="32"/>
        <v>0</v>
      </c>
      <c r="BA149" s="76">
        <f t="shared" si="32"/>
        <v>0</v>
      </c>
      <c r="BB149" s="76">
        <f t="shared" si="32"/>
        <v>0</v>
      </c>
      <c r="BC149" s="76">
        <f t="shared" si="32"/>
        <v>0</v>
      </c>
      <c r="BD149" s="76">
        <f t="shared" si="32"/>
        <v>0</v>
      </c>
      <c r="BE149" s="76">
        <f t="shared" si="32"/>
        <v>0</v>
      </c>
      <c r="BF149" s="76">
        <f t="shared" si="32"/>
        <v>0</v>
      </c>
      <c r="BG149" s="76">
        <f t="shared" si="32"/>
        <v>0</v>
      </c>
      <c r="BH149" s="76">
        <f t="shared" si="32"/>
        <v>0</v>
      </c>
      <c r="BI149" s="76">
        <f t="shared" si="32"/>
        <v>0</v>
      </c>
      <c r="BJ149" s="76">
        <f t="shared" si="32"/>
        <v>0</v>
      </c>
      <c r="BK149" s="76">
        <f t="shared" si="32"/>
        <v>0</v>
      </c>
      <c r="BL149" s="76">
        <f t="shared" si="32"/>
        <v>0</v>
      </c>
      <c r="BM149" s="76">
        <f t="shared" si="32"/>
        <v>0</v>
      </c>
      <c r="BN149" s="72"/>
    </row>
    <row r="150" spans="1:66" ht="14.4" x14ac:dyDescent="0.3">
      <c r="B150" s="75"/>
      <c r="C150" s="74"/>
      <c r="D150" s="73"/>
      <c r="E150" s="72"/>
      <c r="F150" s="72"/>
      <c r="G150" s="72"/>
      <c r="H150" s="72"/>
      <c r="I150" s="72"/>
      <c r="J150" s="72"/>
      <c r="K150" s="72"/>
      <c r="L150" s="72"/>
      <c r="M150" s="72"/>
      <c r="N150" s="72"/>
      <c r="O150" s="72"/>
      <c r="P150" s="72"/>
      <c r="Q150" s="72"/>
      <c r="R150" s="72"/>
      <c r="S150" s="72"/>
      <c r="T150" s="72"/>
      <c r="U150" s="72"/>
      <c r="V150" s="72"/>
      <c r="W150" s="72"/>
      <c r="X150" s="72"/>
      <c r="Y150" s="72"/>
      <c r="Z150" s="72"/>
      <c r="AA150" s="72"/>
      <c r="AB150" s="72"/>
      <c r="AC150" s="72"/>
      <c r="AD150" s="72"/>
      <c r="AE150" s="72"/>
      <c r="AF150" s="72"/>
      <c r="AG150" s="72"/>
      <c r="AH150" s="72"/>
      <c r="AI150" s="72"/>
      <c r="AJ150" s="72"/>
      <c r="AK150" s="72"/>
      <c r="AL150" s="72"/>
      <c r="AM150" s="72"/>
      <c r="AN150" s="72"/>
      <c r="AO150" s="72"/>
      <c r="AP150" s="72"/>
      <c r="AQ150" s="72"/>
      <c r="AR150" s="72"/>
      <c r="AS150" s="72"/>
      <c r="AT150" s="72"/>
      <c r="AU150" s="72"/>
      <c r="AV150" s="72"/>
      <c r="AW150" s="72"/>
      <c r="AX150" s="72"/>
      <c r="AY150" s="72"/>
      <c r="AZ150" s="72"/>
      <c r="BA150" s="72"/>
      <c r="BB150" s="72"/>
      <c r="BC150" s="72"/>
      <c r="BD150" s="72"/>
      <c r="BE150" s="72"/>
      <c r="BF150" s="72"/>
      <c r="BG150" s="72"/>
      <c r="BH150" s="72"/>
      <c r="BI150" s="72"/>
      <c r="BJ150" s="72"/>
      <c r="BK150" s="72"/>
      <c r="BL150" s="72"/>
      <c r="BM150" s="72"/>
      <c r="BN150" s="72"/>
    </row>
    <row r="151" spans="1:66" s="68" customFormat="1" ht="14.4" hidden="1" x14ac:dyDescent="0.3">
      <c r="A151" s="71"/>
      <c r="B151" s="68" t="str">
        <f>B128&amp;" "&amp;"Assessment year - Committed"</f>
        <v>[NAME OF INVESTMENT] Assessment year - Committed</v>
      </c>
      <c r="C151" s="68" t="e">
        <f>SUM(E151:BM151)</f>
        <v>#VALUE!</v>
      </c>
      <c r="D151" s="70"/>
      <c r="E151" s="69" t="e">
        <f>IF(COUNTIF('[1]Lists (hide later)'!$L$3:$L$14, MONTH(E131)&amp;YEAR(E131))&gt;0, SUMIF($D$133:$D$148, "Committed", E$133:E$148), "")</f>
        <v>#VALUE!</v>
      </c>
      <c r="F151" s="69" t="e">
        <f>IF(COUNTIF('[1]Lists (hide later)'!$L$3:$L$14, MONTH(F131)&amp;YEAR(F131))&gt;0, SUMIF($D$133:$D$148, "Committed", F$133:F$148), "")</f>
        <v>#VALUE!</v>
      </c>
      <c r="G151" s="69" t="e">
        <f>IF(COUNTIF('[1]Lists (hide later)'!$L$3:$L$14, MONTH(G131)&amp;YEAR(G131))&gt;0, SUMIF($D$133:$D$148, "Committed", G$133:G$148), "")</f>
        <v>#VALUE!</v>
      </c>
      <c r="H151" s="69" t="e">
        <f>IF(COUNTIF('[1]Lists (hide later)'!$L$3:$L$14, MONTH(H131)&amp;YEAR(H131))&gt;0, SUMIF($D$133:$D$148, "Committed", H$133:H$148), "")</f>
        <v>#VALUE!</v>
      </c>
      <c r="I151" s="69" t="e">
        <f>IF(COUNTIF('[1]Lists (hide later)'!$L$3:$L$14, MONTH(I131)&amp;YEAR(I131))&gt;0, SUMIF($D$133:$D$148, "Committed", I$133:I$148), "")</f>
        <v>#VALUE!</v>
      </c>
      <c r="J151" s="69" t="e">
        <f>IF(COUNTIF('[1]Lists (hide later)'!$L$3:$L$14, MONTH(J131)&amp;YEAR(J131))&gt;0, SUMIF($D$133:$D$148, "Committed", J$133:J$148), "")</f>
        <v>#VALUE!</v>
      </c>
      <c r="K151" s="69" t="e">
        <f>IF(COUNTIF('[1]Lists (hide later)'!$L$3:$L$14, MONTH(K131)&amp;YEAR(K131))&gt;0, SUMIF($D$133:$D$148, "Committed", K$133:K$148), "")</f>
        <v>#VALUE!</v>
      </c>
      <c r="L151" s="69" t="e">
        <f>IF(COUNTIF('[1]Lists (hide later)'!$L$3:$L$14, MONTH(L131)&amp;YEAR(L131))&gt;0, SUMIF($D$133:$D$148, "Committed", L$133:L$148), "")</f>
        <v>#VALUE!</v>
      </c>
      <c r="M151" s="69" t="e">
        <f>IF(COUNTIF('[1]Lists (hide later)'!$L$3:$L$14, MONTH(M131)&amp;YEAR(M131))&gt;0, SUMIF($D$133:$D$148, "Committed", M$133:M$148), "")</f>
        <v>#VALUE!</v>
      </c>
      <c r="N151" s="69" t="e">
        <f>IF(COUNTIF('[1]Lists (hide later)'!$L$3:$L$14, MONTH(N131)&amp;YEAR(N131))&gt;0, SUMIF($D$133:$D$148, "Committed", N$133:N$148), "")</f>
        <v>#VALUE!</v>
      </c>
      <c r="O151" s="69" t="e">
        <f>IF(COUNTIF('[1]Lists (hide later)'!$L$3:$L$14, MONTH(O131)&amp;YEAR(O131))&gt;0, SUMIF($D$133:$D$148, "Committed", O$133:O$148), "")</f>
        <v>#VALUE!</v>
      </c>
      <c r="P151" s="69" t="e">
        <f>IF(COUNTIF('[1]Lists (hide later)'!$L$3:$L$14, MONTH(P131)&amp;YEAR(P131))&gt;0, SUMIF($D$133:$D$148, "Committed", P$133:P$148), "")</f>
        <v>#VALUE!</v>
      </c>
      <c r="Q151" s="69" t="e">
        <f>IF(COUNTIF('[1]Lists (hide later)'!$L$3:$L$14, MONTH(Q131)&amp;YEAR(Q131))&gt;0, SUMIF($D$133:$D$148, "Committed", Q$133:Q$148), "")</f>
        <v>#VALUE!</v>
      </c>
      <c r="R151" s="69" t="e">
        <f>IF(COUNTIF('[1]Lists (hide later)'!$L$3:$L$14, MONTH(R131)&amp;YEAR(R131))&gt;0, SUMIF($D$133:$D$148, "Committed", R$133:R$148), "")</f>
        <v>#VALUE!</v>
      </c>
      <c r="S151" s="69" t="e">
        <f>IF(COUNTIF('[1]Lists (hide later)'!$L$3:$L$14, MONTH(S131)&amp;YEAR(S131))&gt;0, SUMIF($D$133:$D$148, "Committed", S$133:S$148), "")</f>
        <v>#VALUE!</v>
      </c>
      <c r="T151" s="69" t="e">
        <f>IF(COUNTIF('[1]Lists (hide later)'!$L$3:$L$14, MONTH(T131)&amp;YEAR(T131))&gt;0, SUMIF($D$133:$D$148, "Committed", T$133:T$148), "")</f>
        <v>#VALUE!</v>
      </c>
      <c r="U151" s="69" t="e">
        <f>IF(COUNTIF('[1]Lists (hide later)'!$L$3:$L$14, MONTH(U131)&amp;YEAR(U131))&gt;0, SUMIF($D$133:$D$148, "Committed", U$133:U$148), "")</f>
        <v>#VALUE!</v>
      </c>
      <c r="V151" s="69" t="e">
        <f>IF(COUNTIF('[1]Lists (hide later)'!$L$3:$L$14, MONTH(V131)&amp;YEAR(V131))&gt;0, SUMIF($D$133:$D$148, "Committed", V$133:V$148), "")</f>
        <v>#VALUE!</v>
      </c>
      <c r="W151" s="69" t="e">
        <f>IF(COUNTIF('[1]Lists (hide later)'!$L$3:$L$14, MONTH(W131)&amp;YEAR(W131))&gt;0, SUMIF($D$133:$D$148, "Committed", W$133:W$148), "")</f>
        <v>#VALUE!</v>
      </c>
      <c r="X151" s="69" t="e">
        <f>IF(COUNTIF('[1]Lists (hide later)'!$L$3:$L$14, MONTH(X131)&amp;YEAR(X131))&gt;0, SUMIF($D$133:$D$148, "Committed", X$133:X$148), "")</f>
        <v>#VALUE!</v>
      </c>
      <c r="Y151" s="69" t="e">
        <f>IF(COUNTIF('[1]Lists (hide later)'!$L$3:$L$14, MONTH(Y131)&amp;YEAR(Y131))&gt;0, SUMIF($D$133:$D$148, "Committed", Y$133:Y$148), "")</f>
        <v>#VALUE!</v>
      </c>
      <c r="Z151" s="69" t="e">
        <f>IF(COUNTIF('[1]Lists (hide later)'!$L$3:$L$14, MONTH(Z131)&amp;YEAR(Z131))&gt;0, SUMIF($D$133:$D$148, "Committed", Z$133:Z$148), "")</f>
        <v>#VALUE!</v>
      </c>
      <c r="AA151" s="69" t="e">
        <f>IF(COUNTIF('[1]Lists (hide later)'!$L$3:$L$14, MONTH(AA131)&amp;YEAR(AA131))&gt;0, SUMIF($D$133:$D$148, "Committed", AA$133:AA$148), "")</f>
        <v>#VALUE!</v>
      </c>
      <c r="AB151" s="69" t="e">
        <f>IF(COUNTIF('[1]Lists (hide later)'!$L$3:$L$14, MONTH(AB131)&amp;YEAR(AB131))&gt;0, SUMIF($D$133:$D$148, "Committed", AB$133:AB$148), "")</f>
        <v>#VALUE!</v>
      </c>
      <c r="AC151" s="69" t="e">
        <f>IF(COUNTIF('[1]Lists (hide later)'!$L$3:$L$14, MONTH(AC131)&amp;YEAR(AC131))&gt;0, SUMIF($D$133:$D$148, "Committed", AC$133:AC$148), "")</f>
        <v>#VALUE!</v>
      </c>
      <c r="AD151" s="69" t="e">
        <f>IF(COUNTIF('[1]Lists (hide later)'!$L$3:$L$14, MONTH(AD131)&amp;YEAR(AD131))&gt;0, SUMIF($D$133:$D$148, "Committed", AD$133:AD$148), "")</f>
        <v>#VALUE!</v>
      </c>
      <c r="AE151" s="69" t="e">
        <f>IF(COUNTIF('[1]Lists (hide later)'!$L$3:$L$14, MONTH(AE131)&amp;YEAR(AE131))&gt;0, SUMIF($D$133:$D$148, "Committed", AE$133:AE$148), "")</f>
        <v>#VALUE!</v>
      </c>
      <c r="AF151" s="69" t="e">
        <f>IF(COUNTIF('[1]Lists (hide later)'!$L$3:$L$14, MONTH(AF131)&amp;YEAR(AF131))&gt;0, SUMIF($D$133:$D$148, "Committed", AF$133:AF$148), "")</f>
        <v>#VALUE!</v>
      </c>
      <c r="AG151" s="69" t="e">
        <f>IF(COUNTIF('[1]Lists (hide later)'!$L$3:$L$14, MONTH(AG131)&amp;YEAR(AG131))&gt;0, SUMIF($D$133:$D$148, "Committed", AG$133:AG$148), "")</f>
        <v>#VALUE!</v>
      </c>
      <c r="AH151" s="69" t="e">
        <f>IF(COUNTIF('[1]Lists (hide later)'!$L$3:$L$14, MONTH(AH131)&amp;YEAR(AH131))&gt;0, SUMIF($D$133:$D$148, "Committed", AH$133:AH$148), "")</f>
        <v>#VALUE!</v>
      </c>
      <c r="AI151" s="69" t="e">
        <f>IF(COUNTIF('[1]Lists (hide later)'!$L$3:$L$14, MONTH(AI131)&amp;YEAR(AI131))&gt;0, SUMIF($D$133:$D$148, "Committed", AI$133:AI$148), "")</f>
        <v>#VALUE!</v>
      </c>
      <c r="AJ151" s="69" t="e">
        <f>IF(COUNTIF('[1]Lists (hide later)'!$L$3:$L$14, MONTH(AJ131)&amp;YEAR(AJ131))&gt;0, SUMIF($D$133:$D$148, "Committed", AJ$133:AJ$148), "")</f>
        <v>#VALUE!</v>
      </c>
      <c r="AK151" s="69" t="e">
        <f>IF(COUNTIF('[1]Lists (hide later)'!$L$3:$L$14, MONTH(AK131)&amp;YEAR(AK131))&gt;0, SUMIF($D$133:$D$148, "Committed", AK$133:AK$148), "")</f>
        <v>#VALUE!</v>
      </c>
      <c r="AL151" s="69" t="e">
        <f>IF(COUNTIF('[1]Lists (hide later)'!$L$3:$L$14, MONTH(AL131)&amp;YEAR(AL131))&gt;0, SUMIF($D$133:$D$148, "Committed", AL$133:AL$148), "")</f>
        <v>#VALUE!</v>
      </c>
      <c r="AM151" s="69" t="e">
        <f>IF(COUNTIF('[1]Lists (hide later)'!$L$3:$L$14, MONTH(AM131)&amp;YEAR(AM131))&gt;0, SUMIF($D$133:$D$148, "Committed", AM$133:AM$148), "")</f>
        <v>#VALUE!</v>
      </c>
      <c r="AN151" s="69" t="e">
        <f>IF(COUNTIF('[1]Lists (hide later)'!$L$3:$L$14, MONTH(AN131)&amp;YEAR(AN131))&gt;0, SUMIF($D$133:$D$148, "Committed", AN$133:AN$148), "")</f>
        <v>#VALUE!</v>
      </c>
      <c r="AO151" s="69" t="e">
        <f>IF(COUNTIF('[1]Lists (hide later)'!$L$3:$L$14, MONTH(AO131)&amp;YEAR(AO131))&gt;0, SUMIF($D$133:$D$148, "Committed", AO$133:AO$148), "")</f>
        <v>#VALUE!</v>
      </c>
      <c r="AP151" s="69" t="e">
        <f>IF(COUNTIF('[1]Lists (hide later)'!$L$3:$L$14, MONTH(AP131)&amp;YEAR(AP131))&gt;0, SUMIF($D$133:$D$148, "Committed", AP$133:AP$148), "")</f>
        <v>#VALUE!</v>
      </c>
      <c r="AQ151" s="69" t="e">
        <f>IF(COUNTIF('[1]Lists (hide later)'!$L$3:$L$14, MONTH(AQ131)&amp;YEAR(AQ131))&gt;0, SUMIF($D$133:$D$148, "Committed", AQ$133:AQ$148), "")</f>
        <v>#VALUE!</v>
      </c>
      <c r="AR151" s="69" t="e">
        <f>IF(COUNTIF('[1]Lists (hide later)'!$L$3:$L$14, MONTH(AR131)&amp;YEAR(AR131))&gt;0, SUMIF($D$133:$D$148, "Committed", AR$133:AR$148), "")</f>
        <v>#VALUE!</v>
      </c>
      <c r="AS151" s="69" t="e">
        <f>IF(COUNTIF('[1]Lists (hide later)'!$L$3:$L$14, MONTH(AS131)&amp;YEAR(AS131))&gt;0, SUMIF($D$133:$D$148, "Committed", AS$133:AS$148), "")</f>
        <v>#VALUE!</v>
      </c>
      <c r="AT151" s="69" t="e">
        <f>IF(COUNTIF('[1]Lists (hide later)'!$L$3:$L$14, MONTH(AT131)&amp;YEAR(AT131))&gt;0, SUMIF($D$133:$D$148, "Committed", AT$133:AT$148), "")</f>
        <v>#VALUE!</v>
      </c>
      <c r="AU151" s="69" t="e">
        <f>IF(COUNTIF('[1]Lists (hide later)'!$L$3:$L$14, MONTH(AU131)&amp;YEAR(AU131))&gt;0, SUMIF($D$133:$D$148, "Committed", AU$133:AU$148), "")</f>
        <v>#VALUE!</v>
      </c>
      <c r="AV151" s="69" t="e">
        <f>IF(COUNTIF('[1]Lists (hide later)'!$L$3:$L$14, MONTH(AV131)&amp;YEAR(AV131))&gt;0, SUMIF($D$133:$D$148, "Committed", AV$133:AV$148), "")</f>
        <v>#VALUE!</v>
      </c>
      <c r="AW151" s="69" t="e">
        <f>IF(COUNTIF('[1]Lists (hide later)'!$L$3:$L$14, MONTH(AW131)&amp;YEAR(AW131))&gt;0, SUMIF($D$133:$D$148, "Committed", AW$133:AW$148), "")</f>
        <v>#VALUE!</v>
      </c>
      <c r="AX151" s="69" t="e">
        <f>IF(COUNTIF('[1]Lists (hide later)'!$L$3:$L$14, MONTH(AX131)&amp;YEAR(AX131))&gt;0, SUMIF($D$133:$D$148, "Committed", AX$133:AX$148), "")</f>
        <v>#VALUE!</v>
      </c>
      <c r="AY151" s="69" t="e">
        <f>IF(COUNTIF('[1]Lists (hide later)'!$L$3:$L$14, MONTH(AY131)&amp;YEAR(AY131))&gt;0, SUMIF($D$133:$D$148, "Committed", AY$133:AY$148), "")</f>
        <v>#VALUE!</v>
      </c>
      <c r="AZ151" s="69" t="e">
        <f>IF(COUNTIF('[1]Lists (hide later)'!$L$3:$L$14, MONTH(AZ131)&amp;YEAR(AZ131))&gt;0, SUMIF($D$133:$D$148, "Committed", AZ$133:AZ$148), "")</f>
        <v>#VALUE!</v>
      </c>
      <c r="BA151" s="69" t="e">
        <f>IF(COUNTIF('[1]Lists (hide later)'!$L$3:$L$14, MONTH(BA131)&amp;YEAR(BA131))&gt;0, SUMIF($D$133:$D$148, "Committed", BA$133:BA$148), "")</f>
        <v>#VALUE!</v>
      </c>
      <c r="BB151" s="69" t="e">
        <f>IF(COUNTIF('[1]Lists (hide later)'!$L$3:$L$14, MONTH(BB131)&amp;YEAR(BB131))&gt;0, SUMIF($D$133:$D$148, "Committed", BB$133:BB$148), "")</f>
        <v>#VALUE!</v>
      </c>
      <c r="BC151" s="69" t="e">
        <f>IF(COUNTIF('[1]Lists (hide later)'!$L$3:$L$14, MONTH(BC131)&amp;YEAR(BC131))&gt;0, SUMIF($D$133:$D$148, "Committed", BC$133:BC$148), "")</f>
        <v>#VALUE!</v>
      </c>
      <c r="BD151" s="69" t="e">
        <f>IF(COUNTIF('[1]Lists (hide later)'!$L$3:$L$14, MONTH(BD131)&amp;YEAR(BD131))&gt;0, SUMIF($D$133:$D$148, "Committed", BD$133:BD$148), "")</f>
        <v>#VALUE!</v>
      </c>
      <c r="BE151" s="69" t="e">
        <f>IF(COUNTIF('[1]Lists (hide later)'!$L$3:$L$14, MONTH(BE131)&amp;YEAR(BE131))&gt;0, SUMIF($D$133:$D$148, "Committed", BE$133:BE$148), "")</f>
        <v>#VALUE!</v>
      </c>
      <c r="BF151" s="69" t="e">
        <f>IF(COUNTIF('[1]Lists (hide later)'!$L$3:$L$14, MONTH(BF131)&amp;YEAR(BF131))&gt;0, SUMIF($D$133:$D$148, "Committed", BF$133:BF$148), "")</f>
        <v>#VALUE!</v>
      </c>
      <c r="BG151" s="69" t="e">
        <f>IF(COUNTIF('[1]Lists (hide later)'!$L$3:$L$14, MONTH(BG131)&amp;YEAR(BG131))&gt;0, SUMIF($D$133:$D$148, "Committed", BG$133:BG$148), "")</f>
        <v>#VALUE!</v>
      </c>
      <c r="BH151" s="69" t="e">
        <f>IF(COUNTIF('[1]Lists (hide later)'!$L$3:$L$14, MONTH(BH131)&amp;YEAR(BH131))&gt;0, SUMIF($D$133:$D$148, "Committed", BH$133:BH$148), "")</f>
        <v>#VALUE!</v>
      </c>
      <c r="BI151" s="69" t="e">
        <f>IF(COUNTIF('[1]Lists (hide later)'!$L$3:$L$14, MONTH(BI131)&amp;YEAR(BI131))&gt;0, SUMIF($D$133:$D$148, "Committed", BI$133:BI$148), "")</f>
        <v>#VALUE!</v>
      </c>
      <c r="BJ151" s="69" t="e">
        <f>IF(COUNTIF('[1]Lists (hide later)'!$L$3:$L$14, MONTH(BJ131)&amp;YEAR(BJ131))&gt;0, SUMIF($D$133:$D$148, "Committed", BJ$133:BJ$148), "")</f>
        <v>#VALUE!</v>
      </c>
      <c r="BK151" s="69" t="e">
        <f>IF(COUNTIF('[1]Lists (hide later)'!$L$3:$L$14, MONTH(BK131)&amp;YEAR(BK131))&gt;0, SUMIF($D$133:$D$148, "Committed", BK$133:BK$148), "")</f>
        <v>#VALUE!</v>
      </c>
      <c r="BL151" s="69" t="e">
        <f>IF(COUNTIF('[1]Lists (hide later)'!$L$3:$L$14, MONTH(BL131)&amp;YEAR(BL131))&gt;0, SUMIF($D$133:$D$148, "Committed", BL$133:BL$148), "")</f>
        <v>#VALUE!</v>
      </c>
      <c r="BM151" s="69" t="e">
        <f>IF(COUNTIF('[1]Lists (hide later)'!$L$3:$L$14, MONTH(BM131)&amp;YEAR(BM131))&gt;0, SUMIF($D$133:$D$148, "Committed", BM$133:BM$148), "")</f>
        <v>#VALUE!</v>
      </c>
    </row>
    <row r="152" spans="1:66" s="68" customFormat="1" ht="15" hidden="1" customHeight="1" x14ac:dyDescent="0.3">
      <c r="A152" s="71"/>
      <c r="B152" s="68" t="str">
        <f>B128&amp;" "&amp;"Assessment year - Forecast"</f>
        <v>[NAME OF INVESTMENT] Assessment year - Forecast</v>
      </c>
      <c r="C152" s="68" t="e">
        <f>SUM(E152:BM152)</f>
        <v>#VALUE!</v>
      </c>
      <c r="D152" s="70"/>
      <c r="E152" s="69" t="e">
        <f>IF(COUNTIF('[1]Lists (hide later)'!$L$3:$L$14, MONTH(E131)&amp;YEAR(E131))&gt;0, SUMIF($D$133:$D$148, "Forecast", E$133:E$148), "")</f>
        <v>#VALUE!</v>
      </c>
      <c r="F152" s="69" t="e">
        <f>IF(COUNTIF('[1]Lists (hide later)'!$L$3:$L$14, MONTH(F131)&amp;YEAR(F131))&gt;0, SUMIF($D$133:$D$148, "Forecast", F$133:F$148), "")</f>
        <v>#VALUE!</v>
      </c>
      <c r="G152" s="69" t="e">
        <f>IF(COUNTIF('[1]Lists (hide later)'!$L$3:$L$14, MONTH(G131)&amp;YEAR(G131))&gt;0, SUMIF($D$133:$D$148, "Forecast", G$133:G$148), "")</f>
        <v>#VALUE!</v>
      </c>
      <c r="H152" s="69" t="e">
        <f>IF(COUNTIF('[1]Lists (hide later)'!$L$3:$L$14, MONTH(H131)&amp;YEAR(H131))&gt;0, SUMIF($D$133:$D$148, "Forecast", H$133:H$148), "")</f>
        <v>#VALUE!</v>
      </c>
      <c r="I152" s="69" t="e">
        <f>IF(COUNTIF('[1]Lists (hide later)'!$L$3:$L$14, MONTH(I131)&amp;YEAR(I131))&gt;0, SUMIF($D$133:$D$148, "Forecast", I$133:I$148), "")</f>
        <v>#VALUE!</v>
      </c>
      <c r="J152" s="69" t="e">
        <f>IF(COUNTIF('[1]Lists (hide later)'!$L$3:$L$14, MONTH(J131)&amp;YEAR(J131))&gt;0, SUMIF($D$133:$D$148, "Forecast", J$133:J$148), "")</f>
        <v>#VALUE!</v>
      </c>
      <c r="K152" s="69" t="e">
        <f>IF(COUNTIF('[1]Lists (hide later)'!$L$3:$L$14, MONTH(K131)&amp;YEAR(K131))&gt;0, SUMIF($D$133:$D$148, "Forecast", K$133:K$148), "")</f>
        <v>#VALUE!</v>
      </c>
      <c r="L152" s="69" t="e">
        <f>IF(COUNTIF('[1]Lists (hide later)'!$L$3:$L$14, MONTH(L131)&amp;YEAR(L131))&gt;0, SUMIF($D$133:$D$148, "Forecast", L$133:L$148), "")</f>
        <v>#VALUE!</v>
      </c>
      <c r="M152" s="69" t="e">
        <f>IF(COUNTIF('[1]Lists (hide later)'!$L$3:$L$14, MONTH(M131)&amp;YEAR(M131))&gt;0, SUMIF($D$133:$D$148, "Forecast", M$133:M$148), "")</f>
        <v>#VALUE!</v>
      </c>
      <c r="N152" s="69" t="e">
        <f>IF(COUNTIF('[1]Lists (hide later)'!$L$3:$L$14, MONTH(N131)&amp;YEAR(N131))&gt;0, SUMIF($D$133:$D$148, "Forecast", N$133:N$148), "")</f>
        <v>#VALUE!</v>
      </c>
      <c r="O152" s="69" t="e">
        <f>IF(COUNTIF('[1]Lists (hide later)'!$L$3:$L$14, MONTH(O131)&amp;YEAR(O131))&gt;0, SUMIF($D$133:$D$148, "Forecast", O$133:O$148), "")</f>
        <v>#VALUE!</v>
      </c>
      <c r="P152" s="69" t="e">
        <f>IF(COUNTIF('[1]Lists (hide later)'!$L$3:$L$14, MONTH(P131)&amp;YEAR(P131))&gt;0, SUMIF($D$133:$D$148, "Forecast", P$133:P$148), "")</f>
        <v>#VALUE!</v>
      </c>
      <c r="Q152" s="69" t="e">
        <f>IF(COUNTIF('[1]Lists (hide later)'!$L$3:$L$14, MONTH(Q131)&amp;YEAR(Q131))&gt;0, SUMIF($D$133:$D$148, "Forecast", Q$133:Q$148), "")</f>
        <v>#VALUE!</v>
      </c>
      <c r="R152" s="69" t="e">
        <f>IF(COUNTIF('[1]Lists (hide later)'!$L$3:$L$14, MONTH(R131)&amp;YEAR(R131))&gt;0, SUMIF($D$133:$D$148, "Forecast", R$133:R$148), "")</f>
        <v>#VALUE!</v>
      </c>
      <c r="S152" s="69" t="e">
        <f>IF(COUNTIF('[1]Lists (hide later)'!$L$3:$L$14, MONTH(S131)&amp;YEAR(S131))&gt;0, SUMIF($D$133:$D$148, "Forecast", S$133:S$148), "")</f>
        <v>#VALUE!</v>
      </c>
      <c r="T152" s="69" t="e">
        <f>IF(COUNTIF('[1]Lists (hide later)'!$L$3:$L$14, MONTH(T131)&amp;YEAR(T131))&gt;0, SUMIF($D$133:$D$148, "Forecast", T$133:T$148), "")</f>
        <v>#VALUE!</v>
      </c>
      <c r="U152" s="69" t="e">
        <f>IF(COUNTIF('[1]Lists (hide later)'!$L$3:$L$14, MONTH(U131)&amp;YEAR(U131))&gt;0, SUMIF($D$133:$D$148, "Forecast", U$133:U$148), "")</f>
        <v>#VALUE!</v>
      </c>
      <c r="V152" s="69" t="e">
        <f>IF(COUNTIF('[1]Lists (hide later)'!$L$3:$L$14, MONTH(V131)&amp;YEAR(V131))&gt;0, SUMIF($D$133:$D$148, "Forecast", V$133:V$148), "")</f>
        <v>#VALUE!</v>
      </c>
      <c r="W152" s="69" t="e">
        <f>IF(COUNTIF('[1]Lists (hide later)'!$L$3:$L$14, MONTH(W131)&amp;YEAR(W131))&gt;0, SUMIF($D$133:$D$148, "Forecast", W$133:W$148), "")</f>
        <v>#VALUE!</v>
      </c>
      <c r="X152" s="69" t="e">
        <f>IF(COUNTIF('[1]Lists (hide later)'!$L$3:$L$14, MONTH(X131)&amp;YEAR(X131))&gt;0, SUMIF($D$133:$D$148, "Forecast", X$133:X$148), "")</f>
        <v>#VALUE!</v>
      </c>
      <c r="Y152" s="69" t="e">
        <f>IF(COUNTIF('[1]Lists (hide later)'!$L$3:$L$14, MONTH(Y131)&amp;YEAR(Y131))&gt;0, SUMIF($D$133:$D$148, "Forecast", Y$133:Y$148), "")</f>
        <v>#VALUE!</v>
      </c>
      <c r="Z152" s="69" t="e">
        <f>IF(COUNTIF('[1]Lists (hide later)'!$L$3:$L$14, MONTH(Z131)&amp;YEAR(Z131))&gt;0, SUMIF($D$133:$D$148, "Forecast", Z$133:Z$148), "")</f>
        <v>#VALUE!</v>
      </c>
      <c r="AA152" s="69" t="e">
        <f>IF(COUNTIF('[1]Lists (hide later)'!$L$3:$L$14, MONTH(AA131)&amp;YEAR(AA131))&gt;0, SUMIF($D$133:$D$148, "Forecast", AA$133:AA$148), "")</f>
        <v>#VALUE!</v>
      </c>
      <c r="AB152" s="69" t="e">
        <f>IF(COUNTIF('[1]Lists (hide later)'!$L$3:$L$14, MONTH(AB131)&amp;YEAR(AB131))&gt;0, SUMIF($D$133:$D$148, "Forecast", AB$133:AB$148), "")</f>
        <v>#VALUE!</v>
      </c>
      <c r="AC152" s="69" t="e">
        <f>IF(COUNTIF('[1]Lists (hide later)'!$L$3:$L$14, MONTH(AC131)&amp;YEAR(AC131))&gt;0, SUMIF($D$133:$D$148, "Forecast", AC$133:AC$148), "")</f>
        <v>#VALUE!</v>
      </c>
      <c r="AD152" s="69" t="e">
        <f>IF(COUNTIF('[1]Lists (hide later)'!$L$3:$L$14, MONTH(AD131)&amp;YEAR(AD131))&gt;0, SUMIF($D$133:$D$148, "Forecast", AD$133:AD$148), "")</f>
        <v>#VALUE!</v>
      </c>
      <c r="AE152" s="69" t="e">
        <f>IF(COUNTIF('[1]Lists (hide later)'!$L$3:$L$14, MONTH(AE131)&amp;YEAR(AE131))&gt;0, SUMIF($D$133:$D$148, "Forecast", AE$133:AE$148), "")</f>
        <v>#VALUE!</v>
      </c>
      <c r="AF152" s="69" t="e">
        <f>IF(COUNTIF('[1]Lists (hide later)'!$L$3:$L$14, MONTH(AF131)&amp;YEAR(AF131))&gt;0, SUMIF($D$133:$D$148, "Forecast", AF$133:AF$148), "")</f>
        <v>#VALUE!</v>
      </c>
      <c r="AG152" s="69" t="e">
        <f>IF(COUNTIF('[1]Lists (hide later)'!$L$3:$L$14, MONTH(AG131)&amp;YEAR(AG131))&gt;0, SUMIF($D$133:$D$148, "Forecast", AG$133:AG$148), "")</f>
        <v>#VALUE!</v>
      </c>
      <c r="AH152" s="69" t="e">
        <f>IF(COUNTIF('[1]Lists (hide later)'!$L$3:$L$14, MONTH(AH131)&amp;YEAR(AH131))&gt;0, SUMIF($D$133:$D$148, "Forecast", AH$133:AH$148), "")</f>
        <v>#VALUE!</v>
      </c>
      <c r="AI152" s="69" t="e">
        <f>IF(COUNTIF('[1]Lists (hide later)'!$L$3:$L$14, MONTH(AI131)&amp;YEAR(AI131))&gt;0, SUMIF($D$133:$D$148, "Forecast", AI$133:AI$148), "")</f>
        <v>#VALUE!</v>
      </c>
      <c r="AJ152" s="69" t="e">
        <f>IF(COUNTIF('[1]Lists (hide later)'!$L$3:$L$14, MONTH(AJ131)&amp;YEAR(AJ131))&gt;0, SUMIF($D$133:$D$148, "Forecast", AJ$133:AJ$148), "")</f>
        <v>#VALUE!</v>
      </c>
      <c r="AK152" s="69" t="e">
        <f>IF(COUNTIF('[1]Lists (hide later)'!$L$3:$L$14, MONTH(AK131)&amp;YEAR(AK131))&gt;0, SUMIF($D$133:$D$148, "Forecast", AK$133:AK$148), "")</f>
        <v>#VALUE!</v>
      </c>
      <c r="AL152" s="69" t="e">
        <f>IF(COUNTIF('[1]Lists (hide later)'!$L$3:$L$14, MONTH(AL131)&amp;YEAR(AL131))&gt;0, SUMIF($D$133:$D$148, "Forecast", AL$133:AL$148), "")</f>
        <v>#VALUE!</v>
      </c>
      <c r="AM152" s="69" t="e">
        <f>IF(COUNTIF('[1]Lists (hide later)'!$L$3:$L$14, MONTH(AM131)&amp;YEAR(AM131))&gt;0, SUMIF($D$133:$D$148, "Forecast", AM$133:AM$148), "")</f>
        <v>#VALUE!</v>
      </c>
      <c r="AN152" s="69" t="e">
        <f>IF(COUNTIF('[1]Lists (hide later)'!$L$3:$L$14, MONTH(AN131)&amp;YEAR(AN131))&gt;0, SUMIF($D$133:$D$148, "Forecast", AN$133:AN$148), "")</f>
        <v>#VALUE!</v>
      </c>
      <c r="AO152" s="69" t="e">
        <f>IF(COUNTIF('[1]Lists (hide later)'!$L$3:$L$14, MONTH(AO131)&amp;YEAR(AO131))&gt;0, SUMIF($D$133:$D$148, "Forecast", AO$133:AO$148), "")</f>
        <v>#VALUE!</v>
      </c>
      <c r="AP152" s="69" t="e">
        <f>IF(COUNTIF('[1]Lists (hide later)'!$L$3:$L$14, MONTH(AP131)&amp;YEAR(AP131))&gt;0, SUMIF($D$133:$D$148, "Forecast", AP$133:AP$148), "")</f>
        <v>#VALUE!</v>
      </c>
      <c r="AQ152" s="69" t="e">
        <f>IF(COUNTIF('[1]Lists (hide later)'!$L$3:$L$14, MONTH(AQ131)&amp;YEAR(AQ131))&gt;0, SUMIF($D$133:$D$148, "Forecast", AQ$133:AQ$148), "")</f>
        <v>#VALUE!</v>
      </c>
      <c r="AR152" s="69" t="e">
        <f>IF(COUNTIF('[1]Lists (hide later)'!$L$3:$L$14, MONTH(AR131)&amp;YEAR(AR131))&gt;0, SUMIF($D$133:$D$148, "Forecast", AR$133:AR$148), "")</f>
        <v>#VALUE!</v>
      </c>
      <c r="AS152" s="69" t="e">
        <f>IF(COUNTIF('[1]Lists (hide later)'!$L$3:$L$14, MONTH(AS131)&amp;YEAR(AS131))&gt;0, SUMIF($D$133:$D$148, "Forecast", AS$133:AS$148), "")</f>
        <v>#VALUE!</v>
      </c>
      <c r="AT152" s="69" t="e">
        <f>IF(COUNTIF('[1]Lists (hide later)'!$L$3:$L$14, MONTH(AT131)&amp;YEAR(AT131))&gt;0, SUMIF($D$133:$D$148, "Forecast", AT$133:AT$148), "")</f>
        <v>#VALUE!</v>
      </c>
      <c r="AU152" s="69" t="e">
        <f>IF(COUNTIF('[1]Lists (hide later)'!$L$3:$L$14, MONTH(AU131)&amp;YEAR(AU131))&gt;0, SUMIF($D$133:$D$148, "Forecast", AU$133:AU$148), "")</f>
        <v>#VALUE!</v>
      </c>
      <c r="AV152" s="69" t="e">
        <f>IF(COUNTIF('[1]Lists (hide later)'!$L$3:$L$14, MONTH(AV131)&amp;YEAR(AV131))&gt;0, SUMIF($D$133:$D$148, "Forecast", AV$133:AV$148), "")</f>
        <v>#VALUE!</v>
      </c>
      <c r="AW152" s="69" t="e">
        <f>IF(COUNTIF('[1]Lists (hide later)'!$L$3:$L$14, MONTH(AW131)&amp;YEAR(AW131))&gt;0, SUMIF($D$133:$D$148, "Forecast", AW$133:AW$148), "")</f>
        <v>#VALUE!</v>
      </c>
      <c r="AX152" s="69" t="e">
        <f>IF(COUNTIF('[1]Lists (hide later)'!$L$3:$L$14, MONTH(AX131)&amp;YEAR(AX131))&gt;0, SUMIF($D$133:$D$148, "Forecast", AX$133:AX$148), "")</f>
        <v>#VALUE!</v>
      </c>
      <c r="AY152" s="69" t="e">
        <f>IF(COUNTIF('[1]Lists (hide later)'!$L$3:$L$14, MONTH(AY131)&amp;YEAR(AY131))&gt;0, SUMIF($D$133:$D$148, "Forecast", AY$133:AY$148), "")</f>
        <v>#VALUE!</v>
      </c>
      <c r="AZ152" s="69" t="e">
        <f>IF(COUNTIF('[1]Lists (hide later)'!$L$3:$L$14, MONTH(AZ131)&amp;YEAR(AZ131))&gt;0, SUMIF($D$133:$D$148, "Forecast", AZ$133:AZ$148), "")</f>
        <v>#VALUE!</v>
      </c>
      <c r="BA152" s="69" t="e">
        <f>IF(COUNTIF('[1]Lists (hide later)'!$L$3:$L$14, MONTH(BA131)&amp;YEAR(BA131))&gt;0, SUMIF($D$133:$D$148, "Forecast", BA$133:BA$148), "")</f>
        <v>#VALUE!</v>
      </c>
      <c r="BB152" s="69" t="e">
        <f>IF(COUNTIF('[1]Lists (hide later)'!$L$3:$L$14, MONTH(BB131)&amp;YEAR(BB131))&gt;0, SUMIF($D$133:$D$148, "Forecast", BB$133:BB$148), "")</f>
        <v>#VALUE!</v>
      </c>
      <c r="BC152" s="69" t="e">
        <f>IF(COUNTIF('[1]Lists (hide later)'!$L$3:$L$14, MONTH(BC131)&amp;YEAR(BC131))&gt;0, SUMIF($D$133:$D$148, "Forecast", BC$133:BC$148), "")</f>
        <v>#VALUE!</v>
      </c>
      <c r="BD152" s="69" t="e">
        <f>IF(COUNTIF('[1]Lists (hide later)'!$L$3:$L$14, MONTH(BD131)&amp;YEAR(BD131))&gt;0, SUMIF($D$133:$D$148, "Forecast", BD$133:BD$148), "")</f>
        <v>#VALUE!</v>
      </c>
      <c r="BE152" s="69" t="e">
        <f>IF(COUNTIF('[1]Lists (hide later)'!$L$3:$L$14, MONTH(BE131)&amp;YEAR(BE131))&gt;0, SUMIF($D$133:$D$148, "Forecast", BE$133:BE$148), "")</f>
        <v>#VALUE!</v>
      </c>
      <c r="BF152" s="69" t="e">
        <f>IF(COUNTIF('[1]Lists (hide later)'!$L$3:$L$14, MONTH(BF131)&amp;YEAR(BF131))&gt;0, SUMIF($D$133:$D$148, "Forecast", BF$133:BF$148), "")</f>
        <v>#VALUE!</v>
      </c>
      <c r="BG152" s="69" t="e">
        <f>IF(COUNTIF('[1]Lists (hide later)'!$L$3:$L$14, MONTH(BG131)&amp;YEAR(BG131))&gt;0, SUMIF($D$133:$D$148, "Forecast", BG$133:BG$148), "")</f>
        <v>#VALUE!</v>
      </c>
      <c r="BH152" s="69" t="e">
        <f>IF(COUNTIF('[1]Lists (hide later)'!$L$3:$L$14, MONTH(BH131)&amp;YEAR(BH131))&gt;0, SUMIF($D$133:$D$148, "Forecast", BH$133:BH$148), "")</f>
        <v>#VALUE!</v>
      </c>
      <c r="BI152" s="69" t="e">
        <f>IF(COUNTIF('[1]Lists (hide later)'!$L$3:$L$14, MONTH(BI131)&amp;YEAR(BI131))&gt;0, SUMIF($D$133:$D$148, "Forecast", BI$133:BI$148), "")</f>
        <v>#VALUE!</v>
      </c>
      <c r="BJ152" s="69" t="e">
        <f>IF(COUNTIF('[1]Lists (hide later)'!$L$3:$L$14, MONTH(BJ131)&amp;YEAR(BJ131))&gt;0, SUMIF($D$133:$D$148, "Forecast", BJ$133:BJ$148), "")</f>
        <v>#VALUE!</v>
      </c>
      <c r="BK152" s="69" t="e">
        <f>IF(COUNTIF('[1]Lists (hide later)'!$L$3:$L$14, MONTH(BK131)&amp;YEAR(BK131))&gt;0, SUMIF($D$133:$D$148, "Forecast", BK$133:BK$148), "")</f>
        <v>#VALUE!</v>
      </c>
      <c r="BL152" s="69" t="e">
        <f>IF(COUNTIF('[1]Lists (hide later)'!$L$3:$L$14, MONTH(BL131)&amp;YEAR(BL131))&gt;0, SUMIF($D$133:$D$148, "Forecast", BL$133:BL$148), "")</f>
        <v>#VALUE!</v>
      </c>
      <c r="BM152" s="69" t="e">
        <f>IF(COUNTIF('[1]Lists (hide later)'!$L$3:$L$14, MONTH(BM131)&amp;YEAR(BM131))&gt;0, SUMIF($D$133:$D$148, "Forecast", BM$133:BM$148), "")</f>
        <v>#VALUE!</v>
      </c>
    </row>
    <row r="153" spans="1:66" s="68" customFormat="1" ht="14.4" hidden="1" x14ac:dyDescent="0.3">
      <c r="A153" s="71"/>
      <c r="B153" s="68" t="str">
        <f>B128&amp;" "&amp;"Check"</f>
        <v>[NAME OF INVESTMENT] Check</v>
      </c>
      <c r="C153" s="68" t="e">
        <f>SUM(E153:BM153)</f>
        <v>#VALUE!</v>
      </c>
      <c r="D153" s="70"/>
      <c r="E153" s="69" t="e">
        <f t="shared" ref="E153:AJ153" si="33">SUM(E133:E148)-SUM(E151:E152)</f>
        <v>#VALUE!</v>
      </c>
      <c r="F153" s="69" t="e">
        <f t="shared" si="33"/>
        <v>#VALUE!</v>
      </c>
      <c r="G153" s="69" t="e">
        <f t="shared" si="33"/>
        <v>#VALUE!</v>
      </c>
      <c r="H153" s="69" t="e">
        <f t="shared" si="33"/>
        <v>#VALUE!</v>
      </c>
      <c r="I153" s="69" t="e">
        <f t="shared" si="33"/>
        <v>#VALUE!</v>
      </c>
      <c r="J153" s="69" t="e">
        <f t="shared" si="33"/>
        <v>#VALUE!</v>
      </c>
      <c r="K153" s="69" t="e">
        <f t="shared" si="33"/>
        <v>#VALUE!</v>
      </c>
      <c r="L153" s="69" t="e">
        <f t="shared" si="33"/>
        <v>#VALUE!</v>
      </c>
      <c r="M153" s="69" t="e">
        <f t="shared" si="33"/>
        <v>#VALUE!</v>
      </c>
      <c r="N153" s="69" t="e">
        <f t="shared" si="33"/>
        <v>#VALUE!</v>
      </c>
      <c r="O153" s="69" t="e">
        <f t="shared" si="33"/>
        <v>#VALUE!</v>
      </c>
      <c r="P153" s="69" t="e">
        <f t="shared" si="33"/>
        <v>#VALUE!</v>
      </c>
      <c r="Q153" s="69" t="e">
        <f t="shared" si="33"/>
        <v>#VALUE!</v>
      </c>
      <c r="R153" s="69" t="e">
        <f t="shared" si="33"/>
        <v>#VALUE!</v>
      </c>
      <c r="S153" s="69" t="e">
        <f t="shared" si="33"/>
        <v>#VALUE!</v>
      </c>
      <c r="T153" s="69" t="e">
        <f t="shared" si="33"/>
        <v>#VALUE!</v>
      </c>
      <c r="U153" s="69" t="e">
        <f t="shared" si="33"/>
        <v>#VALUE!</v>
      </c>
      <c r="V153" s="69" t="e">
        <f t="shared" si="33"/>
        <v>#VALUE!</v>
      </c>
      <c r="W153" s="69" t="e">
        <f t="shared" si="33"/>
        <v>#VALUE!</v>
      </c>
      <c r="X153" s="69" t="e">
        <f t="shared" si="33"/>
        <v>#VALUE!</v>
      </c>
      <c r="Y153" s="69" t="e">
        <f t="shared" si="33"/>
        <v>#VALUE!</v>
      </c>
      <c r="Z153" s="69" t="e">
        <f t="shared" si="33"/>
        <v>#VALUE!</v>
      </c>
      <c r="AA153" s="69" t="e">
        <f t="shared" si="33"/>
        <v>#VALUE!</v>
      </c>
      <c r="AB153" s="69" t="e">
        <f t="shared" si="33"/>
        <v>#VALUE!</v>
      </c>
      <c r="AC153" s="69" t="e">
        <f t="shared" si="33"/>
        <v>#VALUE!</v>
      </c>
      <c r="AD153" s="69" t="e">
        <f t="shared" si="33"/>
        <v>#VALUE!</v>
      </c>
      <c r="AE153" s="69" t="e">
        <f t="shared" si="33"/>
        <v>#VALUE!</v>
      </c>
      <c r="AF153" s="69" t="e">
        <f t="shared" si="33"/>
        <v>#VALUE!</v>
      </c>
      <c r="AG153" s="69" t="e">
        <f t="shared" si="33"/>
        <v>#VALUE!</v>
      </c>
      <c r="AH153" s="69" t="e">
        <f t="shared" si="33"/>
        <v>#VALUE!</v>
      </c>
      <c r="AI153" s="69" t="e">
        <f t="shared" si="33"/>
        <v>#VALUE!</v>
      </c>
      <c r="AJ153" s="69" t="e">
        <f t="shared" si="33"/>
        <v>#VALUE!</v>
      </c>
      <c r="AK153" s="69" t="e">
        <f t="shared" ref="AK153:BM153" si="34">SUM(AK133:AK148)-SUM(AK151:AK152)</f>
        <v>#VALUE!</v>
      </c>
      <c r="AL153" s="69" t="e">
        <f t="shared" si="34"/>
        <v>#VALUE!</v>
      </c>
      <c r="AM153" s="69" t="e">
        <f t="shared" si="34"/>
        <v>#VALUE!</v>
      </c>
      <c r="AN153" s="69" t="e">
        <f t="shared" si="34"/>
        <v>#VALUE!</v>
      </c>
      <c r="AO153" s="69" t="e">
        <f t="shared" si="34"/>
        <v>#VALUE!</v>
      </c>
      <c r="AP153" s="69" t="e">
        <f t="shared" si="34"/>
        <v>#VALUE!</v>
      </c>
      <c r="AQ153" s="69" t="e">
        <f t="shared" si="34"/>
        <v>#VALUE!</v>
      </c>
      <c r="AR153" s="69" t="e">
        <f t="shared" si="34"/>
        <v>#VALUE!</v>
      </c>
      <c r="AS153" s="69" t="e">
        <f t="shared" si="34"/>
        <v>#VALUE!</v>
      </c>
      <c r="AT153" s="69" t="e">
        <f t="shared" si="34"/>
        <v>#VALUE!</v>
      </c>
      <c r="AU153" s="69" t="e">
        <f t="shared" si="34"/>
        <v>#VALUE!</v>
      </c>
      <c r="AV153" s="69" t="e">
        <f t="shared" si="34"/>
        <v>#VALUE!</v>
      </c>
      <c r="AW153" s="69" t="e">
        <f t="shared" si="34"/>
        <v>#VALUE!</v>
      </c>
      <c r="AX153" s="69" t="e">
        <f t="shared" si="34"/>
        <v>#VALUE!</v>
      </c>
      <c r="AY153" s="69" t="e">
        <f t="shared" si="34"/>
        <v>#VALUE!</v>
      </c>
      <c r="AZ153" s="69" t="e">
        <f t="shared" si="34"/>
        <v>#VALUE!</v>
      </c>
      <c r="BA153" s="69" t="e">
        <f t="shared" si="34"/>
        <v>#VALUE!</v>
      </c>
      <c r="BB153" s="69" t="e">
        <f t="shared" si="34"/>
        <v>#VALUE!</v>
      </c>
      <c r="BC153" s="69" t="e">
        <f t="shared" si="34"/>
        <v>#VALUE!</v>
      </c>
      <c r="BD153" s="69" t="e">
        <f t="shared" si="34"/>
        <v>#VALUE!</v>
      </c>
      <c r="BE153" s="69" t="e">
        <f t="shared" si="34"/>
        <v>#VALUE!</v>
      </c>
      <c r="BF153" s="69" t="e">
        <f t="shared" si="34"/>
        <v>#VALUE!</v>
      </c>
      <c r="BG153" s="69" t="e">
        <f t="shared" si="34"/>
        <v>#VALUE!</v>
      </c>
      <c r="BH153" s="69" t="e">
        <f t="shared" si="34"/>
        <v>#VALUE!</v>
      </c>
      <c r="BI153" s="69" t="e">
        <f t="shared" si="34"/>
        <v>#VALUE!</v>
      </c>
      <c r="BJ153" s="69" t="e">
        <f t="shared" si="34"/>
        <v>#VALUE!</v>
      </c>
      <c r="BK153" s="69" t="e">
        <f t="shared" si="34"/>
        <v>#VALUE!</v>
      </c>
      <c r="BL153" s="69" t="e">
        <f t="shared" si="34"/>
        <v>#VALUE!</v>
      </c>
      <c r="BM153" s="69" t="e">
        <f t="shared" si="34"/>
        <v>#VALUE!</v>
      </c>
    </row>
    <row r="155" spans="1:66" ht="15" customHeight="1" thickBot="1" x14ac:dyDescent="0.35"/>
    <row r="156" spans="1:66" thickBot="1" x14ac:dyDescent="0.35">
      <c r="A156" s="158">
        <v>6</v>
      </c>
      <c r="B156" s="102" t="s">
        <v>245</v>
      </c>
    </row>
    <row r="157" spans="1:66" ht="15" customHeight="1" thickBot="1" x14ac:dyDescent="0.35">
      <c r="B157" s="101" t="s">
        <v>246</v>
      </c>
    </row>
    <row r="158" spans="1:66" s="98" customFormat="1" ht="14.4" x14ac:dyDescent="0.3">
      <c r="A158" s="97"/>
      <c r="B158" s="100"/>
      <c r="C158" s="100"/>
      <c r="D158" s="100"/>
      <c r="E158" s="99" t="s">
        <v>247</v>
      </c>
      <c r="F158" s="99" t="s">
        <v>248</v>
      </c>
      <c r="G158" s="99" t="s">
        <v>249</v>
      </c>
      <c r="H158" s="99" t="s">
        <v>250</v>
      </c>
      <c r="I158" s="99" t="s">
        <v>251</v>
      </c>
      <c r="J158" s="99" t="s">
        <v>252</v>
      </c>
      <c r="K158" s="99" t="s">
        <v>253</v>
      </c>
      <c r="L158" s="99" t="s">
        <v>254</v>
      </c>
      <c r="M158" s="99" t="s">
        <v>255</v>
      </c>
      <c r="N158" s="99" t="s">
        <v>256</v>
      </c>
      <c r="O158" s="99" t="s">
        <v>257</v>
      </c>
      <c r="P158" s="99" t="s">
        <v>258</v>
      </c>
      <c r="Q158" s="99" t="s">
        <v>259</v>
      </c>
      <c r="R158" s="99" t="s">
        <v>260</v>
      </c>
      <c r="S158" s="99" t="s">
        <v>261</v>
      </c>
      <c r="T158" s="99" t="s">
        <v>262</v>
      </c>
      <c r="U158" s="99" t="s">
        <v>263</v>
      </c>
      <c r="V158" s="99" t="s">
        <v>264</v>
      </c>
      <c r="W158" s="99" t="s">
        <v>265</v>
      </c>
      <c r="X158" s="99" t="s">
        <v>266</v>
      </c>
      <c r="Y158" s="99" t="s">
        <v>267</v>
      </c>
      <c r="Z158" s="99" t="s">
        <v>268</v>
      </c>
      <c r="AA158" s="99" t="s">
        <v>269</v>
      </c>
      <c r="AB158" s="99" t="s">
        <v>270</v>
      </c>
      <c r="AC158" s="99" t="s">
        <v>271</v>
      </c>
      <c r="AD158" s="99" t="s">
        <v>272</v>
      </c>
      <c r="AE158" s="99" t="s">
        <v>273</v>
      </c>
      <c r="AF158" s="99" t="s">
        <v>274</v>
      </c>
      <c r="AG158" s="99" t="s">
        <v>275</v>
      </c>
      <c r="AH158" s="99" t="s">
        <v>276</v>
      </c>
      <c r="AI158" s="99" t="s">
        <v>277</v>
      </c>
      <c r="AJ158" s="99" t="s">
        <v>278</v>
      </c>
      <c r="AK158" s="99" t="s">
        <v>279</v>
      </c>
      <c r="AL158" s="99" t="s">
        <v>280</v>
      </c>
      <c r="AM158" s="99" t="s">
        <v>281</v>
      </c>
      <c r="AN158" s="99" t="s">
        <v>282</v>
      </c>
      <c r="AO158" s="99" t="s">
        <v>283</v>
      </c>
      <c r="AP158" s="99" t="s">
        <v>284</v>
      </c>
      <c r="AQ158" s="99" t="s">
        <v>285</v>
      </c>
      <c r="AR158" s="99" t="s">
        <v>286</v>
      </c>
      <c r="AS158" s="99" t="s">
        <v>287</v>
      </c>
      <c r="AT158" s="99" t="s">
        <v>288</v>
      </c>
      <c r="AU158" s="99" t="s">
        <v>289</v>
      </c>
      <c r="AV158" s="99" t="s">
        <v>290</v>
      </c>
      <c r="AW158" s="99" t="s">
        <v>291</v>
      </c>
      <c r="AX158" s="99" t="s">
        <v>292</v>
      </c>
      <c r="AY158" s="99" t="s">
        <v>293</v>
      </c>
      <c r="AZ158" s="99" t="s">
        <v>294</v>
      </c>
      <c r="BA158" s="99" t="s">
        <v>295</v>
      </c>
      <c r="BB158" s="99" t="s">
        <v>296</v>
      </c>
      <c r="BC158" s="99" t="s">
        <v>297</v>
      </c>
      <c r="BD158" s="99" t="s">
        <v>298</v>
      </c>
      <c r="BE158" s="99" t="s">
        <v>299</v>
      </c>
      <c r="BF158" s="99" t="s">
        <v>300</v>
      </c>
      <c r="BG158" s="99" t="s">
        <v>301</v>
      </c>
      <c r="BH158" s="99" t="s">
        <v>302</v>
      </c>
      <c r="BI158" s="99" t="s">
        <v>303</v>
      </c>
      <c r="BJ158" s="99" t="s">
        <v>304</v>
      </c>
      <c r="BK158" s="99" t="s">
        <v>305</v>
      </c>
      <c r="BL158" s="99" t="s">
        <v>306</v>
      </c>
      <c r="BM158" s="99" t="s">
        <v>307</v>
      </c>
    </row>
    <row r="159" spans="1:66" s="93" customFormat="1" ht="15" customHeight="1" x14ac:dyDescent="0.3">
      <c r="A159" s="97"/>
      <c r="B159" s="96" t="s">
        <v>308</v>
      </c>
      <c r="C159" s="96"/>
      <c r="D159" s="96"/>
      <c r="E159" s="95" t="str">
        <f>B157</f>
        <v>Select first period spend was committed</v>
      </c>
      <c r="F159" s="95" t="str">
        <f t="shared" ref="F159:AK159" si="35">IFERROR(EDATE(E159, 1), "Populate Start Date")</f>
        <v>Populate Start Date</v>
      </c>
      <c r="G159" s="95" t="str">
        <f t="shared" si="35"/>
        <v>Populate Start Date</v>
      </c>
      <c r="H159" s="95" t="str">
        <f t="shared" si="35"/>
        <v>Populate Start Date</v>
      </c>
      <c r="I159" s="95" t="str">
        <f t="shared" si="35"/>
        <v>Populate Start Date</v>
      </c>
      <c r="J159" s="95" t="str">
        <f t="shared" si="35"/>
        <v>Populate Start Date</v>
      </c>
      <c r="K159" s="95" t="str">
        <f t="shared" si="35"/>
        <v>Populate Start Date</v>
      </c>
      <c r="L159" s="95" t="str">
        <f t="shared" si="35"/>
        <v>Populate Start Date</v>
      </c>
      <c r="M159" s="95" t="str">
        <f t="shared" si="35"/>
        <v>Populate Start Date</v>
      </c>
      <c r="N159" s="95" t="str">
        <f t="shared" si="35"/>
        <v>Populate Start Date</v>
      </c>
      <c r="O159" s="95" t="str">
        <f t="shared" si="35"/>
        <v>Populate Start Date</v>
      </c>
      <c r="P159" s="95" t="str">
        <f t="shared" si="35"/>
        <v>Populate Start Date</v>
      </c>
      <c r="Q159" s="95" t="str">
        <f t="shared" si="35"/>
        <v>Populate Start Date</v>
      </c>
      <c r="R159" s="95" t="str">
        <f t="shared" si="35"/>
        <v>Populate Start Date</v>
      </c>
      <c r="S159" s="95" t="str">
        <f t="shared" si="35"/>
        <v>Populate Start Date</v>
      </c>
      <c r="T159" s="95" t="str">
        <f t="shared" si="35"/>
        <v>Populate Start Date</v>
      </c>
      <c r="U159" s="95" t="str">
        <f t="shared" si="35"/>
        <v>Populate Start Date</v>
      </c>
      <c r="V159" s="95" t="str">
        <f t="shared" si="35"/>
        <v>Populate Start Date</v>
      </c>
      <c r="W159" s="95" t="str">
        <f t="shared" si="35"/>
        <v>Populate Start Date</v>
      </c>
      <c r="X159" s="95" t="str">
        <f t="shared" si="35"/>
        <v>Populate Start Date</v>
      </c>
      <c r="Y159" s="95" t="str">
        <f t="shared" si="35"/>
        <v>Populate Start Date</v>
      </c>
      <c r="Z159" s="95" t="str">
        <f t="shared" si="35"/>
        <v>Populate Start Date</v>
      </c>
      <c r="AA159" s="95" t="str">
        <f t="shared" si="35"/>
        <v>Populate Start Date</v>
      </c>
      <c r="AB159" s="95" t="str">
        <f t="shared" si="35"/>
        <v>Populate Start Date</v>
      </c>
      <c r="AC159" s="95" t="str">
        <f t="shared" si="35"/>
        <v>Populate Start Date</v>
      </c>
      <c r="AD159" s="95" t="str">
        <f t="shared" si="35"/>
        <v>Populate Start Date</v>
      </c>
      <c r="AE159" s="95" t="str">
        <f t="shared" si="35"/>
        <v>Populate Start Date</v>
      </c>
      <c r="AF159" s="95" t="str">
        <f t="shared" si="35"/>
        <v>Populate Start Date</v>
      </c>
      <c r="AG159" s="95" t="str">
        <f t="shared" si="35"/>
        <v>Populate Start Date</v>
      </c>
      <c r="AH159" s="95" t="str">
        <f t="shared" si="35"/>
        <v>Populate Start Date</v>
      </c>
      <c r="AI159" s="95" t="str">
        <f t="shared" si="35"/>
        <v>Populate Start Date</v>
      </c>
      <c r="AJ159" s="95" t="str">
        <f t="shared" si="35"/>
        <v>Populate Start Date</v>
      </c>
      <c r="AK159" s="95" t="str">
        <f t="shared" si="35"/>
        <v>Populate Start Date</v>
      </c>
      <c r="AL159" s="95" t="str">
        <f t="shared" ref="AL159:BL159" si="36">IFERROR(EDATE(AK159, 1), "Populate Start Date")</f>
        <v>Populate Start Date</v>
      </c>
      <c r="AM159" s="95" t="str">
        <f t="shared" si="36"/>
        <v>Populate Start Date</v>
      </c>
      <c r="AN159" s="95" t="str">
        <f t="shared" si="36"/>
        <v>Populate Start Date</v>
      </c>
      <c r="AO159" s="95" t="str">
        <f t="shared" si="36"/>
        <v>Populate Start Date</v>
      </c>
      <c r="AP159" s="95" t="str">
        <f t="shared" si="36"/>
        <v>Populate Start Date</v>
      </c>
      <c r="AQ159" s="95" t="str">
        <f t="shared" si="36"/>
        <v>Populate Start Date</v>
      </c>
      <c r="AR159" s="95" t="str">
        <f t="shared" si="36"/>
        <v>Populate Start Date</v>
      </c>
      <c r="AS159" s="95" t="str">
        <f t="shared" si="36"/>
        <v>Populate Start Date</v>
      </c>
      <c r="AT159" s="95" t="str">
        <f t="shared" si="36"/>
        <v>Populate Start Date</v>
      </c>
      <c r="AU159" s="95" t="str">
        <f t="shared" si="36"/>
        <v>Populate Start Date</v>
      </c>
      <c r="AV159" s="95" t="str">
        <f t="shared" si="36"/>
        <v>Populate Start Date</v>
      </c>
      <c r="AW159" s="95" t="str">
        <f t="shared" si="36"/>
        <v>Populate Start Date</v>
      </c>
      <c r="AX159" s="95" t="str">
        <f t="shared" si="36"/>
        <v>Populate Start Date</v>
      </c>
      <c r="AY159" s="95" t="str">
        <f t="shared" si="36"/>
        <v>Populate Start Date</v>
      </c>
      <c r="AZ159" s="95" t="str">
        <f t="shared" si="36"/>
        <v>Populate Start Date</v>
      </c>
      <c r="BA159" s="95" t="str">
        <f t="shared" si="36"/>
        <v>Populate Start Date</v>
      </c>
      <c r="BB159" s="95" t="str">
        <f t="shared" si="36"/>
        <v>Populate Start Date</v>
      </c>
      <c r="BC159" s="95" t="str">
        <f t="shared" si="36"/>
        <v>Populate Start Date</v>
      </c>
      <c r="BD159" s="95" t="str">
        <f t="shared" si="36"/>
        <v>Populate Start Date</v>
      </c>
      <c r="BE159" s="95" t="str">
        <f t="shared" si="36"/>
        <v>Populate Start Date</v>
      </c>
      <c r="BF159" s="95" t="str">
        <f t="shared" si="36"/>
        <v>Populate Start Date</v>
      </c>
      <c r="BG159" s="95" t="str">
        <f t="shared" si="36"/>
        <v>Populate Start Date</v>
      </c>
      <c r="BH159" s="95" t="str">
        <f t="shared" si="36"/>
        <v>Populate Start Date</v>
      </c>
      <c r="BI159" s="95" t="str">
        <f t="shared" si="36"/>
        <v>Populate Start Date</v>
      </c>
      <c r="BJ159" s="95" t="str">
        <f t="shared" si="36"/>
        <v>Populate Start Date</v>
      </c>
      <c r="BK159" s="95" t="str">
        <f t="shared" si="36"/>
        <v>Populate Start Date</v>
      </c>
      <c r="BL159" s="95" t="str">
        <f t="shared" si="36"/>
        <v>Populate Start Date</v>
      </c>
      <c r="BM159" s="95" t="s">
        <v>309</v>
      </c>
      <c r="BN159" s="94"/>
    </row>
    <row r="160" spans="1:66" ht="29.55" customHeight="1" x14ac:dyDescent="0.3">
      <c r="B160" s="92" t="s">
        <v>310</v>
      </c>
      <c r="C160" s="91" t="s">
        <v>311</v>
      </c>
      <c r="D160" s="90" t="s">
        <v>312</v>
      </c>
      <c r="E160" s="89" t="s">
        <v>313</v>
      </c>
      <c r="F160" s="88"/>
      <c r="G160" s="88"/>
      <c r="H160" s="88"/>
      <c r="I160" s="88"/>
      <c r="J160" s="88"/>
      <c r="K160" s="88"/>
      <c r="L160" s="88"/>
      <c r="M160" s="88"/>
      <c r="N160" s="88"/>
      <c r="O160" s="88"/>
      <c r="P160" s="88"/>
      <c r="Q160" s="88"/>
      <c r="R160" s="88"/>
      <c r="S160" s="88"/>
      <c r="T160" s="88"/>
      <c r="U160" s="88"/>
      <c r="V160" s="88"/>
      <c r="W160" s="88"/>
      <c r="X160" s="88"/>
      <c r="Y160" s="88"/>
      <c r="Z160" s="88"/>
      <c r="AA160" s="88"/>
      <c r="AB160" s="88"/>
      <c r="AC160" s="88"/>
      <c r="AD160" s="88"/>
      <c r="AE160" s="88"/>
      <c r="AF160" s="88"/>
      <c r="AG160" s="88"/>
      <c r="AH160" s="88"/>
      <c r="AI160" s="88"/>
      <c r="AJ160" s="88"/>
      <c r="AK160" s="88"/>
      <c r="AL160" s="88"/>
      <c r="AM160" s="88"/>
      <c r="AN160" s="88"/>
      <c r="AO160" s="88"/>
      <c r="AP160" s="88"/>
      <c r="AQ160" s="88"/>
      <c r="AR160" s="88"/>
      <c r="AS160" s="88"/>
      <c r="AT160" s="88"/>
      <c r="AU160" s="88"/>
      <c r="AV160" s="88"/>
      <c r="AW160" s="88"/>
      <c r="AX160" s="88"/>
      <c r="AY160" s="88"/>
      <c r="AZ160" s="88"/>
      <c r="BA160" s="88"/>
      <c r="BB160" s="88"/>
      <c r="BC160" s="88"/>
      <c r="BD160" s="88"/>
      <c r="BE160" s="88"/>
      <c r="BF160" s="88"/>
      <c r="BG160" s="88"/>
      <c r="BH160" s="88"/>
      <c r="BI160" s="88"/>
      <c r="BJ160" s="88"/>
      <c r="BK160" s="88"/>
      <c r="BL160" s="87"/>
      <c r="BM160" s="86"/>
      <c r="BN160" s="72"/>
    </row>
    <row r="161" spans="2:66" ht="14.4" x14ac:dyDescent="0.3">
      <c r="B161" s="83" t="s">
        <v>314</v>
      </c>
      <c r="C161" s="82">
        <f t="shared" ref="C161:C176" si="37">SUM(E161:BM161)</f>
        <v>0</v>
      </c>
      <c r="D161" s="81"/>
      <c r="E161" s="84"/>
      <c r="F161" s="80"/>
      <c r="G161" s="80"/>
      <c r="H161" s="80"/>
      <c r="I161" s="80"/>
      <c r="J161" s="80"/>
      <c r="K161" s="80"/>
      <c r="L161" s="80"/>
      <c r="M161" s="80"/>
      <c r="N161" s="80"/>
      <c r="O161" s="80"/>
      <c r="P161" s="80"/>
      <c r="Q161" s="80"/>
      <c r="R161" s="80"/>
      <c r="S161" s="80"/>
      <c r="T161" s="80"/>
      <c r="U161" s="80"/>
      <c r="V161" s="80"/>
      <c r="W161" s="80"/>
      <c r="X161" s="80"/>
      <c r="Y161" s="80"/>
      <c r="Z161" s="80"/>
      <c r="AA161" s="80"/>
      <c r="AB161" s="80"/>
      <c r="AC161" s="80"/>
      <c r="AD161" s="80"/>
      <c r="AE161" s="80"/>
      <c r="AF161" s="80"/>
      <c r="AG161" s="80"/>
      <c r="AH161" s="80"/>
      <c r="AI161" s="80"/>
      <c r="AJ161" s="80"/>
      <c r="AK161" s="80"/>
      <c r="AL161" s="80"/>
      <c r="AM161" s="80"/>
      <c r="AN161" s="80"/>
      <c r="AO161" s="80"/>
      <c r="AP161" s="80"/>
      <c r="AQ161" s="80"/>
      <c r="AR161" s="80"/>
      <c r="AS161" s="80"/>
      <c r="AT161" s="80"/>
      <c r="AU161" s="80"/>
      <c r="AV161" s="80"/>
      <c r="AW161" s="80"/>
      <c r="AX161" s="80"/>
      <c r="AY161" s="80"/>
      <c r="AZ161" s="80"/>
      <c r="BA161" s="80"/>
      <c r="BB161" s="80"/>
      <c r="BC161" s="80"/>
      <c r="BD161" s="80"/>
      <c r="BE161" s="80"/>
      <c r="BF161" s="80"/>
      <c r="BG161" s="80"/>
      <c r="BH161" s="80"/>
      <c r="BI161" s="80"/>
      <c r="BJ161" s="80"/>
      <c r="BK161" s="80"/>
      <c r="BL161" s="80"/>
      <c r="BM161" s="80"/>
      <c r="BN161" s="72"/>
    </row>
    <row r="162" spans="2:66" ht="14.4" x14ac:dyDescent="0.3">
      <c r="B162" s="83" t="s">
        <v>315</v>
      </c>
      <c r="C162" s="82">
        <f t="shared" si="37"/>
        <v>0</v>
      </c>
      <c r="D162" s="81"/>
      <c r="E162" s="80"/>
      <c r="F162" s="80"/>
      <c r="G162" s="80"/>
      <c r="H162" s="80"/>
      <c r="I162" s="80"/>
      <c r="J162" s="80"/>
      <c r="K162" s="80"/>
      <c r="L162" s="80"/>
      <c r="M162" s="80"/>
      <c r="N162" s="80"/>
      <c r="O162" s="80"/>
      <c r="P162" s="80"/>
      <c r="Q162" s="80"/>
      <c r="R162" s="80"/>
      <c r="S162" s="80"/>
      <c r="T162" s="80"/>
      <c r="U162" s="80"/>
      <c r="V162" s="80"/>
      <c r="W162" s="80"/>
      <c r="X162" s="80"/>
      <c r="Y162" s="80"/>
      <c r="Z162" s="80"/>
      <c r="AA162" s="80"/>
      <c r="AB162" s="80"/>
      <c r="AC162" s="80"/>
      <c r="AD162" s="80"/>
      <c r="AE162" s="80"/>
      <c r="AF162" s="80"/>
      <c r="AG162" s="80"/>
      <c r="AH162" s="80"/>
      <c r="AI162" s="80"/>
      <c r="AJ162" s="80"/>
      <c r="AK162" s="80"/>
      <c r="AL162" s="80"/>
      <c r="AM162" s="80"/>
      <c r="AN162" s="80"/>
      <c r="AO162" s="80"/>
      <c r="AP162" s="80"/>
      <c r="AQ162" s="80"/>
      <c r="AR162" s="80"/>
      <c r="AS162" s="80"/>
      <c r="AT162" s="80"/>
      <c r="AU162" s="80"/>
      <c r="AV162" s="80"/>
      <c r="AW162" s="80"/>
      <c r="AX162" s="80"/>
      <c r="AY162" s="80"/>
      <c r="AZ162" s="80"/>
      <c r="BA162" s="80"/>
      <c r="BB162" s="80"/>
      <c r="BC162" s="80"/>
      <c r="BD162" s="80"/>
      <c r="BE162" s="80"/>
      <c r="BF162" s="80"/>
      <c r="BG162" s="80"/>
      <c r="BH162" s="80"/>
      <c r="BI162" s="80"/>
      <c r="BJ162" s="80"/>
      <c r="BK162" s="80"/>
      <c r="BL162" s="80"/>
      <c r="BM162" s="80"/>
      <c r="BN162" s="72"/>
    </row>
    <row r="163" spans="2:66" ht="14.4" x14ac:dyDescent="0.3">
      <c r="B163" s="83" t="s">
        <v>316</v>
      </c>
      <c r="C163" s="82">
        <f t="shared" si="37"/>
        <v>0</v>
      </c>
      <c r="D163" s="81"/>
      <c r="E163" s="80"/>
      <c r="F163" s="80"/>
      <c r="G163" s="80"/>
      <c r="H163" s="80"/>
      <c r="I163" s="80"/>
      <c r="J163" s="80"/>
      <c r="K163" s="80"/>
      <c r="L163" s="80"/>
      <c r="M163" s="80"/>
      <c r="N163" s="80"/>
      <c r="O163" s="80"/>
      <c r="P163" s="80"/>
      <c r="Q163" s="80"/>
      <c r="R163" s="80"/>
      <c r="S163" s="80"/>
      <c r="T163" s="80"/>
      <c r="U163" s="80"/>
      <c r="V163" s="80"/>
      <c r="W163" s="80"/>
      <c r="X163" s="80"/>
      <c r="Y163" s="80"/>
      <c r="Z163" s="80"/>
      <c r="AA163" s="80"/>
      <c r="AB163" s="80"/>
      <c r="AC163" s="80"/>
      <c r="AD163" s="80"/>
      <c r="AE163" s="80"/>
      <c r="AF163" s="80"/>
      <c r="AG163" s="80"/>
      <c r="AH163" s="80"/>
      <c r="AI163" s="80"/>
      <c r="AJ163" s="80"/>
      <c r="AK163" s="80"/>
      <c r="AL163" s="80"/>
      <c r="AM163" s="80"/>
      <c r="AN163" s="80"/>
      <c r="AO163" s="80"/>
      <c r="AP163" s="80"/>
      <c r="AQ163" s="80"/>
      <c r="AR163" s="80"/>
      <c r="AS163" s="80"/>
      <c r="AT163" s="80"/>
      <c r="AU163" s="80"/>
      <c r="AV163" s="80"/>
      <c r="AW163" s="80"/>
      <c r="AX163" s="80"/>
      <c r="AY163" s="80"/>
      <c r="AZ163" s="80"/>
      <c r="BA163" s="80"/>
      <c r="BB163" s="80"/>
      <c r="BC163" s="80"/>
      <c r="BD163" s="80"/>
      <c r="BE163" s="80"/>
      <c r="BF163" s="80"/>
      <c r="BG163" s="80"/>
      <c r="BH163" s="80"/>
      <c r="BI163" s="80"/>
      <c r="BJ163" s="80"/>
      <c r="BK163" s="80"/>
      <c r="BL163" s="80"/>
      <c r="BM163" s="80"/>
      <c r="BN163" s="72"/>
    </row>
    <row r="164" spans="2:66" ht="14.4" x14ac:dyDescent="0.3">
      <c r="B164" s="83" t="s">
        <v>317</v>
      </c>
      <c r="C164" s="82">
        <f t="shared" si="37"/>
        <v>0</v>
      </c>
      <c r="D164" s="81"/>
      <c r="E164" s="80"/>
      <c r="F164" s="80"/>
      <c r="G164" s="80"/>
      <c r="H164" s="80"/>
      <c r="I164" s="80"/>
      <c r="J164" s="80"/>
      <c r="K164" s="80"/>
      <c r="L164" s="80"/>
      <c r="M164" s="80"/>
      <c r="N164" s="80"/>
      <c r="O164" s="80"/>
      <c r="P164" s="80"/>
      <c r="Q164" s="80"/>
      <c r="R164" s="80"/>
      <c r="S164" s="80"/>
      <c r="T164" s="80"/>
      <c r="U164" s="80"/>
      <c r="V164" s="80"/>
      <c r="W164" s="80"/>
      <c r="X164" s="80"/>
      <c r="Y164" s="80"/>
      <c r="Z164" s="80"/>
      <c r="AA164" s="80"/>
      <c r="AB164" s="80"/>
      <c r="AC164" s="80"/>
      <c r="AD164" s="80"/>
      <c r="AE164" s="80"/>
      <c r="AF164" s="80"/>
      <c r="AG164" s="80"/>
      <c r="AH164" s="80"/>
      <c r="AI164" s="80"/>
      <c r="AJ164" s="80"/>
      <c r="AK164" s="80"/>
      <c r="AL164" s="80"/>
      <c r="AM164" s="80"/>
      <c r="AN164" s="80"/>
      <c r="AO164" s="80"/>
      <c r="AP164" s="80"/>
      <c r="AQ164" s="80"/>
      <c r="AR164" s="80"/>
      <c r="AS164" s="80"/>
      <c r="AT164" s="80"/>
      <c r="AU164" s="80"/>
      <c r="AV164" s="80"/>
      <c r="AW164" s="80"/>
      <c r="AX164" s="80"/>
      <c r="AY164" s="80"/>
      <c r="AZ164" s="80"/>
      <c r="BA164" s="80"/>
      <c r="BB164" s="80"/>
      <c r="BC164" s="80"/>
      <c r="BD164" s="80"/>
      <c r="BE164" s="80"/>
      <c r="BF164" s="80"/>
      <c r="BG164" s="80"/>
      <c r="BH164" s="80"/>
      <c r="BI164" s="80"/>
      <c r="BJ164" s="80"/>
      <c r="BK164" s="80"/>
      <c r="BL164" s="80"/>
      <c r="BM164" s="80"/>
      <c r="BN164" s="72"/>
    </row>
    <row r="165" spans="2:66" ht="14.4" x14ac:dyDescent="0.3">
      <c r="B165" s="83" t="s">
        <v>318</v>
      </c>
      <c r="C165" s="82">
        <f t="shared" si="37"/>
        <v>0</v>
      </c>
      <c r="D165" s="81"/>
      <c r="E165" s="80"/>
      <c r="F165" s="80"/>
      <c r="G165" s="80"/>
      <c r="H165" s="80"/>
      <c r="I165" s="80"/>
      <c r="J165" s="80"/>
      <c r="K165" s="80"/>
      <c r="L165" s="80"/>
      <c r="M165" s="80"/>
      <c r="N165" s="80"/>
      <c r="O165" s="80"/>
      <c r="P165" s="80"/>
      <c r="Q165" s="80"/>
      <c r="R165" s="80"/>
      <c r="S165" s="80"/>
      <c r="T165" s="80"/>
      <c r="U165" s="80"/>
      <c r="V165" s="80"/>
      <c r="W165" s="80"/>
      <c r="X165" s="80"/>
      <c r="Y165" s="80"/>
      <c r="Z165" s="80"/>
      <c r="AA165" s="80"/>
      <c r="AB165" s="80"/>
      <c r="AC165" s="80"/>
      <c r="AD165" s="80"/>
      <c r="AE165" s="80"/>
      <c r="AF165" s="80"/>
      <c r="AG165" s="80"/>
      <c r="AH165" s="80"/>
      <c r="AI165" s="80"/>
      <c r="AJ165" s="80"/>
      <c r="AK165" s="80"/>
      <c r="AL165" s="80"/>
      <c r="AM165" s="80"/>
      <c r="AN165" s="80"/>
      <c r="AO165" s="80"/>
      <c r="AP165" s="80"/>
      <c r="AQ165" s="80"/>
      <c r="AR165" s="80"/>
      <c r="AS165" s="80"/>
      <c r="AT165" s="80"/>
      <c r="AU165" s="80"/>
      <c r="AV165" s="80"/>
      <c r="AW165" s="80"/>
      <c r="AX165" s="80"/>
      <c r="AY165" s="80"/>
      <c r="AZ165" s="80"/>
      <c r="BA165" s="80"/>
      <c r="BB165" s="80"/>
      <c r="BC165" s="80"/>
      <c r="BD165" s="80"/>
      <c r="BE165" s="80"/>
      <c r="BF165" s="80"/>
      <c r="BG165" s="80"/>
      <c r="BH165" s="80"/>
      <c r="BI165" s="80"/>
      <c r="BJ165" s="80"/>
      <c r="BK165" s="80"/>
      <c r="BL165" s="80"/>
      <c r="BM165" s="80"/>
      <c r="BN165" s="72"/>
    </row>
    <row r="166" spans="2:66" ht="14.4" x14ac:dyDescent="0.3">
      <c r="B166" s="83" t="s">
        <v>319</v>
      </c>
      <c r="C166" s="82">
        <f t="shared" si="37"/>
        <v>0</v>
      </c>
      <c r="D166" s="81"/>
      <c r="E166" s="80"/>
      <c r="F166" s="80"/>
      <c r="G166" s="80"/>
      <c r="H166" s="80"/>
      <c r="I166" s="80"/>
      <c r="J166" s="80"/>
      <c r="K166" s="80"/>
      <c r="L166" s="80"/>
      <c r="M166" s="80"/>
      <c r="N166" s="80"/>
      <c r="O166" s="80"/>
      <c r="P166" s="80"/>
      <c r="Q166" s="80"/>
      <c r="R166" s="80"/>
      <c r="S166" s="80"/>
      <c r="T166" s="80"/>
      <c r="U166" s="80"/>
      <c r="V166" s="80"/>
      <c r="W166" s="80"/>
      <c r="X166" s="80"/>
      <c r="Y166" s="80"/>
      <c r="Z166" s="80"/>
      <c r="AA166" s="80"/>
      <c r="AB166" s="80"/>
      <c r="AC166" s="80"/>
      <c r="AD166" s="80"/>
      <c r="AE166" s="80"/>
      <c r="AF166" s="80"/>
      <c r="AG166" s="80"/>
      <c r="AH166" s="80"/>
      <c r="AI166" s="80"/>
      <c r="AJ166" s="80"/>
      <c r="AK166" s="80"/>
      <c r="AL166" s="80"/>
      <c r="AM166" s="80"/>
      <c r="AN166" s="80"/>
      <c r="AO166" s="80"/>
      <c r="AP166" s="80"/>
      <c r="AQ166" s="80"/>
      <c r="AR166" s="80"/>
      <c r="AS166" s="80"/>
      <c r="AT166" s="80"/>
      <c r="AU166" s="80"/>
      <c r="AV166" s="80"/>
      <c r="AW166" s="80"/>
      <c r="AX166" s="80"/>
      <c r="AY166" s="80"/>
      <c r="AZ166" s="80"/>
      <c r="BA166" s="80"/>
      <c r="BB166" s="80"/>
      <c r="BC166" s="80"/>
      <c r="BD166" s="80"/>
      <c r="BE166" s="80"/>
      <c r="BF166" s="80"/>
      <c r="BG166" s="80"/>
      <c r="BH166" s="80"/>
      <c r="BI166" s="80"/>
      <c r="BJ166" s="80"/>
      <c r="BK166" s="80"/>
      <c r="BL166" s="80"/>
      <c r="BM166" s="80"/>
      <c r="BN166" s="72"/>
    </row>
    <row r="167" spans="2:66" ht="14.4" x14ac:dyDescent="0.3">
      <c r="B167" s="83" t="s">
        <v>320</v>
      </c>
      <c r="C167" s="82">
        <f t="shared" si="37"/>
        <v>0</v>
      </c>
      <c r="D167" s="81"/>
      <c r="E167" s="80"/>
      <c r="F167" s="80"/>
      <c r="G167" s="80"/>
      <c r="H167" s="80"/>
      <c r="I167" s="80"/>
      <c r="J167" s="80"/>
      <c r="K167" s="80"/>
      <c r="L167" s="80"/>
      <c r="M167" s="80"/>
      <c r="N167" s="80"/>
      <c r="O167" s="80"/>
      <c r="P167" s="80"/>
      <c r="Q167" s="80"/>
      <c r="R167" s="80"/>
      <c r="S167" s="80"/>
      <c r="T167" s="80"/>
      <c r="U167" s="80"/>
      <c r="V167" s="80"/>
      <c r="W167" s="80"/>
      <c r="X167" s="80"/>
      <c r="Y167" s="80"/>
      <c r="Z167" s="80"/>
      <c r="AA167" s="80"/>
      <c r="AB167" s="80"/>
      <c r="AC167" s="80"/>
      <c r="AD167" s="80"/>
      <c r="AE167" s="80"/>
      <c r="AF167" s="80"/>
      <c r="AG167" s="80"/>
      <c r="AH167" s="80"/>
      <c r="AI167" s="80"/>
      <c r="AJ167" s="80"/>
      <c r="AK167" s="80"/>
      <c r="AL167" s="80"/>
      <c r="AM167" s="80"/>
      <c r="AN167" s="80"/>
      <c r="AO167" s="80"/>
      <c r="AP167" s="80"/>
      <c r="AQ167" s="80"/>
      <c r="AR167" s="80"/>
      <c r="AS167" s="80"/>
      <c r="AT167" s="80"/>
      <c r="AU167" s="80"/>
      <c r="AV167" s="80"/>
      <c r="AW167" s="80"/>
      <c r="AX167" s="80"/>
      <c r="AY167" s="80"/>
      <c r="AZ167" s="80"/>
      <c r="BA167" s="80"/>
      <c r="BB167" s="80"/>
      <c r="BC167" s="80"/>
      <c r="BD167" s="80"/>
      <c r="BE167" s="80"/>
      <c r="BF167" s="80"/>
      <c r="BG167" s="80"/>
      <c r="BH167" s="80"/>
      <c r="BI167" s="80"/>
      <c r="BJ167" s="80"/>
      <c r="BK167" s="80"/>
      <c r="BL167" s="80"/>
      <c r="BM167" s="80"/>
      <c r="BN167" s="72"/>
    </row>
    <row r="168" spans="2:66" ht="14.4" x14ac:dyDescent="0.3">
      <c r="B168" s="83" t="s">
        <v>321</v>
      </c>
      <c r="C168" s="82">
        <f t="shared" si="37"/>
        <v>0</v>
      </c>
      <c r="D168" s="81"/>
      <c r="E168" s="80"/>
      <c r="F168" s="80"/>
      <c r="G168" s="80"/>
      <c r="H168" s="80"/>
      <c r="I168" s="80"/>
      <c r="J168" s="80"/>
      <c r="K168" s="80"/>
      <c r="L168" s="80"/>
      <c r="M168" s="80"/>
      <c r="N168" s="80"/>
      <c r="O168" s="80"/>
      <c r="P168" s="80"/>
      <c r="Q168" s="80"/>
      <c r="R168" s="80"/>
      <c r="S168" s="80"/>
      <c r="T168" s="80"/>
      <c r="U168" s="80"/>
      <c r="V168" s="80"/>
      <c r="W168" s="80"/>
      <c r="X168" s="80"/>
      <c r="Y168" s="80"/>
      <c r="Z168" s="80"/>
      <c r="AA168" s="80"/>
      <c r="AB168" s="80"/>
      <c r="AC168" s="80"/>
      <c r="AD168" s="80"/>
      <c r="AE168" s="80"/>
      <c r="AF168" s="80"/>
      <c r="AG168" s="80"/>
      <c r="AH168" s="80"/>
      <c r="AI168" s="80"/>
      <c r="AJ168" s="80"/>
      <c r="AK168" s="80"/>
      <c r="AL168" s="80"/>
      <c r="AM168" s="80"/>
      <c r="AN168" s="80"/>
      <c r="AO168" s="80"/>
      <c r="AP168" s="80"/>
      <c r="AQ168" s="80"/>
      <c r="AR168" s="80"/>
      <c r="AS168" s="80"/>
      <c r="AT168" s="80"/>
      <c r="AU168" s="80"/>
      <c r="AV168" s="80"/>
      <c r="AW168" s="80"/>
      <c r="AX168" s="80"/>
      <c r="AY168" s="80"/>
      <c r="AZ168" s="80"/>
      <c r="BA168" s="80"/>
      <c r="BB168" s="80"/>
      <c r="BC168" s="80"/>
      <c r="BD168" s="80"/>
      <c r="BE168" s="80"/>
      <c r="BF168" s="80"/>
      <c r="BG168" s="80"/>
      <c r="BH168" s="80"/>
      <c r="BI168" s="80"/>
      <c r="BJ168" s="80"/>
      <c r="BK168" s="80"/>
      <c r="BL168" s="80"/>
      <c r="BM168" s="80"/>
      <c r="BN168" s="72"/>
    </row>
    <row r="169" spans="2:66" ht="14.4" x14ac:dyDescent="0.3">
      <c r="B169" s="83" t="s">
        <v>322</v>
      </c>
      <c r="C169" s="82">
        <f t="shared" si="37"/>
        <v>0</v>
      </c>
      <c r="D169" s="81"/>
      <c r="E169" s="80"/>
      <c r="F169" s="80"/>
      <c r="G169" s="80"/>
      <c r="H169" s="80"/>
      <c r="I169" s="80"/>
      <c r="J169" s="80"/>
      <c r="K169" s="80"/>
      <c r="L169" s="80"/>
      <c r="M169" s="80"/>
      <c r="N169" s="80"/>
      <c r="O169" s="80"/>
      <c r="P169" s="80"/>
      <c r="Q169" s="80"/>
      <c r="R169" s="80"/>
      <c r="S169" s="80"/>
      <c r="T169" s="80"/>
      <c r="U169" s="80"/>
      <c r="V169" s="80"/>
      <c r="W169" s="80"/>
      <c r="X169" s="80"/>
      <c r="Y169" s="80"/>
      <c r="Z169" s="80"/>
      <c r="AA169" s="80"/>
      <c r="AB169" s="80"/>
      <c r="AC169" s="80"/>
      <c r="AD169" s="80"/>
      <c r="AE169" s="80"/>
      <c r="AF169" s="80"/>
      <c r="AG169" s="80"/>
      <c r="AH169" s="80"/>
      <c r="AI169" s="80"/>
      <c r="AJ169" s="80"/>
      <c r="AK169" s="80"/>
      <c r="AL169" s="80"/>
      <c r="AM169" s="80"/>
      <c r="AN169" s="80"/>
      <c r="AO169" s="80"/>
      <c r="AP169" s="80"/>
      <c r="AQ169" s="80"/>
      <c r="AR169" s="80"/>
      <c r="AS169" s="80"/>
      <c r="AT169" s="80"/>
      <c r="AU169" s="80"/>
      <c r="AV169" s="80"/>
      <c r="AW169" s="80"/>
      <c r="AX169" s="80"/>
      <c r="AY169" s="80"/>
      <c r="AZ169" s="80"/>
      <c r="BA169" s="80"/>
      <c r="BB169" s="80"/>
      <c r="BC169" s="80"/>
      <c r="BD169" s="80"/>
      <c r="BE169" s="80"/>
      <c r="BF169" s="80"/>
      <c r="BG169" s="80"/>
      <c r="BH169" s="80"/>
      <c r="BI169" s="80"/>
      <c r="BJ169" s="80"/>
      <c r="BK169" s="80"/>
      <c r="BL169" s="80"/>
      <c r="BM169" s="80"/>
      <c r="BN169" s="72"/>
    </row>
    <row r="170" spans="2:66" ht="14.4" x14ac:dyDescent="0.3">
      <c r="B170" s="83" t="s">
        <v>323</v>
      </c>
      <c r="C170" s="82">
        <f t="shared" si="37"/>
        <v>0</v>
      </c>
      <c r="D170" s="81"/>
      <c r="E170" s="80"/>
      <c r="F170" s="80"/>
      <c r="G170" s="80"/>
      <c r="H170" s="80"/>
      <c r="I170" s="80"/>
      <c r="J170" s="80"/>
      <c r="K170" s="80"/>
      <c r="L170" s="80"/>
      <c r="M170" s="80"/>
      <c r="N170" s="80"/>
      <c r="O170" s="80"/>
      <c r="P170" s="80"/>
      <c r="Q170" s="80"/>
      <c r="R170" s="80"/>
      <c r="S170" s="80"/>
      <c r="T170" s="80"/>
      <c r="U170" s="80"/>
      <c r="V170" s="80"/>
      <c r="W170" s="80"/>
      <c r="X170" s="80"/>
      <c r="Y170" s="80"/>
      <c r="Z170" s="80"/>
      <c r="AA170" s="80"/>
      <c r="AB170" s="80"/>
      <c r="AC170" s="80"/>
      <c r="AD170" s="80"/>
      <c r="AE170" s="80"/>
      <c r="AF170" s="80"/>
      <c r="AG170" s="80"/>
      <c r="AH170" s="80"/>
      <c r="AI170" s="80"/>
      <c r="AJ170" s="80"/>
      <c r="AK170" s="80"/>
      <c r="AL170" s="80"/>
      <c r="AM170" s="80"/>
      <c r="AN170" s="80"/>
      <c r="AO170" s="80"/>
      <c r="AP170" s="80"/>
      <c r="AQ170" s="80"/>
      <c r="AR170" s="80"/>
      <c r="AS170" s="80"/>
      <c r="AT170" s="80"/>
      <c r="AU170" s="80"/>
      <c r="AV170" s="80"/>
      <c r="AW170" s="80"/>
      <c r="AX170" s="80"/>
      <c r="AY170" s="80"/>
      <c r="AZ170" s="80"/>
      <c r="BA170" s="80"/>
      <c r="BB170" s="80"/>
      <c r="BC170" s="80"/>
      <c r="BD170" s="80"/>
      <c r="BE170" s="80"/>
      <c r="BF170" s="80"/>
      <c r="BG170" s="80"/>
      <c r="BH170" s="80"/>
      <c r="BI170" s="80"/>
      <c r="BJ170" s="80"/>
      <c r="BK170" s="80"/>
      <c r="BL170" s="80"/>
      <c r="BM170" s="80"/>
      <c r="BN170" s="72"/>
    </row>
    <row r="171" spans="2:66" ht="14.4" x14ac:dyDescent="0.3">
      <c r="B171" s="83" t="s">
        <v>324</v>
      </c>
      <c r="C171" s="82">
        <f t="shared" si="37"/>
        <v>0</v>
      </c>
      <c r="D171" s="81"/>
      <c r="E171" s="85"/>
      <c r="F171" s="85"/>
      <c r="G171" s="80"/>
      <c r="H171" s="80"/>
      <c r="I171" s="80"/>
      <c r="J171" s="80"/>
      <c r="K171" s="80"/>
      <c r="L171" s="80"/>
      <c r="M171" s="80"/>
      <c r="N171" s="80"/>
      <c r="O171" s="80"/>
      <c r="P171" s="80"/>
      <c r="Q171" s="80"/>
      <c r="R171" s="80"/>
      <c r="S171" s="80"/>
      <c r="T171" s="80"/>
      <c r="U171" s="80"/>
      <c r="V171" s="80"/>
      <c r="W171" s="80"/>
      <c r="X171" s="80"/>
      <c r="Y171" s="80"/>
      <c r="Z171" s="80"/>
      <c r="AA171" s="80"/>
      <c r="AB171" s="80"/>
      <c r="AC171" s="80"/>
      <c r="AD171" s="80"/>
      <c r="AE171" s="80"/>
      <c r="AF171" s="80"/>
      <c r="AG171" s="80"/>
      <c r="AH171" s="80"/>
      <c r="AI171" s="80"/>
      <c r="AJ171" s="80"/>
      <c r="AK171" s="80"/>
      <c r="AL171" s="80"/>
      <c r="AM171" s="80"/>
      <c r="AN171" s="80"/>
      <c r="AO171" s="80"/>
      <c r="AP171" s="80"/>
      <c r="AQ171" s="80"/>
      <c r="AR171" s="80"/>
      <c r="AS171" s="80"/>
      <c r="AT171" s="80"/>
      <c r="AU171" s="80"/>
      <c r="AV171" s="80"/>
      <c r="AW171" s="80"/>
      <c r="AX171" s="80"/>
      <c r="AY171" s="80"/>
      <c r="AZ171" s="80"/>
      <c r="BA171" s="80"/>
      <c r="BB171" s="80"/>
      <c r="BC171" s="80"/>
      <c r="BD171" s="80"/>
      <c r="BE171" s="80"/>
      <c r="BF171" s="80"/>
      <c r="BG171" s="80"/>
      <c r="BH171" s="80"/>
      <c r="BI171" s="80"/>
      <c r="BJ171" s="80"/>
      <c r="BK171" s="80"/>
      <c r="BL171" s="80"/>
      <c r="BM171" s="80"/>
      <c r="BN171" s="72"/>
    </row>
    <row r="172" spans="2:66" ht="14.4" x14ac:dyDescent="0.3">
      <c r="B172" s="83" t="s">
        <v>325</v>
      </c>
      <c r="C172" s="82">
        <f t="shared" si="37"/>
        <v>0</v>
      </c>
      <c r="D172" s="81"/>
      <c r="E172" s="80"/>
      <c r="F172" s="80"/>
      <c r="G172" s="80"/>
      <c r="H172" s="80"/>
      <c r="I172" s="80"/>
      <c r="J172" s="80"/>
      <c r="K172" s="80"/>
      <c r="L172" s="80"/>
      <c r="M172" s="80"/>
      <c r="N172" s="80"/>
      <c r="O172" s="80"/>
      <c r="P172" s="80"/>
      <c r="Q172" s="80"/>
      <c r="R172" s="80"/>
      <c r="S172" s="80"/>
      <c r="T172" s="80"/>
      <c r="U172" s="80"/>
      <c r="V172" s="80"/>
      <c r="W172" s="80"/>
      <c r="X172" s="80"/>
      <c r="Y172" s="80"/>
      <c r="Z172" s="80"/>
      <c r="AA172" s="80"/>
      <c r="AB172" s="80"/>
      <c r="AC172" s="80"/>
      <c r="AD172" s="80"/>
      <c r="AE172" s="80"/>
      <c r="AF172" s="80"/>
      <c r="AG172" s="80"/>
      <c r="AH172" s="80"/>
      <c r="AI172" s="80"/>
      <c r="AJ172" s="80"/>
      <c r="AK172" s="80"/>
      <c r="AL172" s="80"/>
      <c r="AM172" s="80"/>
      <c r="AN172" s="80"/>
      <c r="AO172" s="80"/>
      <c r="AP172" s="80"/>
      <c r="AQ172" s="80"/>
      <c r="AR172" s="80"/>
      <c r="AS172" s="80"/>
      <c r="AT172" s="80"/>
      <c r="AU172" s="80"/>
      <c r="AV172" s="80"/>
      <c r="AW172" s="80"/>
      <c r="AX172" s="80"/>
      <c r="AY172" s="80"/>
      <c r="AZ172" s="80"/>
      <c r="BA172" s="80"/>
      <c r="BB172" s="80"/>
      <c r="BC172" s="80"/>
      <c r="BD172" s="80"/>
      <c r="BE172" s="80"/>
      <c r="BF172" s="80"/>
      <c r="BG172" s="80"/>
      <c r="BH172" s="80"/>
      <c r="BI172" s="80"/>
      <c r="BJ172" s="80"/>
      <c r="BK172" s="80"/>
      <c r="BL172" s="80"/>
      <c r="BM172" s="80"/>
      <c r="BN172" s="72"/>
    </row>
    <row r="173" spans="2:66" ht="14.4" x14ac:dyDescent="0.3">
      <c r="B173" s="83" t="s">
        <v>326</v>
      </c>
      <c r="C173" s="82">
        <f t="shared" si="37"/>
        <v>0</v>
      </c>
      <c r="D173" s="81"/>
      <c r="E173" s="80"/>
      <c r="F173" s="80"/>
      <c r="G173" s="84"/>
      <c r="H173" s="84"/>
      <c r="I173" s="84"/>
      <c r="J173" s="80"/>
      <c r="K173" s="84"/>
      <c r="L173" s="84"/>
      <c r="M173" s="80"/>
      <c r="N173" s="84"/>
      <c r="O173" s="84"/>
      <c r="P173" s="80"/>
      <c r="Q173" s="84"/>
      <c r="R173" s="84"/>
      <c r="S173" s="80"/>
      <c r="T173" s="84"/>
      <c r="U173" s="84"/>
      <c r="V173" s="80"/>
      <c r="W173" s="84"/>
      <c r="X173" s="84"/>
      <c r="Y173" s="80"/>
      <c r="Z173" s="84"/>
      <c r="AA173" s="84"/>
      <c r="AB173" s="80"/>
      <c r="AC173" s="84"/>
      <c r="AD173" s="84"/>
      <c r="AE173" s="80"/>
      <c r="AF173" s="84"/>
      <c r="AG173" s="84"/>
      <c r="AH173" s="80"/>
      <c r="AI173" s="84"/>
      <c r="AJ173" s="84"/>
      <c r="AK173" s="80"/>
      <c r="AL173" s="84"/>
      <c r="AM173" s="84"/>
      <c r="AN173" s="80"/>
      <c r="AO173" s="84"/>
      <c r="AP173" s="84"/>
      <c r="AQ173" s="80"/>
      <c r="AR173" s="84"/>
      <c r="AS173" s="84"/>
      <c r="AT173" s="80"/>
      <c r="AU173" s="84"/>
      <c r="AV173" s="84"/>
      <c r="AW173" s="80"/>
      <c r="AX173" s="84"/>
      <c r="AY173" s="84"/>
      <c r="AZ173" s="80"/>
      <c r="BA173" s="84"/>
      <c r="BB173" s="84"/>
      <c r="BC173" s="80"/>
      <c r="BD173" s="84"/>
      <c r="BE173" s="84"/>
      <c r="BF173" s="80"/>
      <c r="BG173" s="84"/>
      <c r="BH173" s="84"/>
      <c r="BI173" s="80"/>
      <c r="BJ173" s="84"/>
      <c r="BK173" s="84"/>
      <c r="BL173" s="80"/>
      <c r="BM173" s="80"/>
      <c r="BN173" s="72"/>
    </row>
    <row r="174" spans="2:66" ht="14.4" x14ac:dyDescent="0.3">
      <c r="B174" s="83" t="s">
        <v>327</v>
      </c>
      <c r="C174" s="82">
        <f t="shared" si="37"/>
        <v>0</v>
      </c>
      <c r="D174" s="81"/>
      <c r="E174" s="80"/>
      <c r="F174" s="80"/>
      <c r="G174" s="80"/>
      <c r="H174" s="80"/>
      <c r="I174" s="80"/>
      <c r="J174" s="80"/>
      <c r="K174" s="80"/>
      <c r="L174" s="80"/>
      <c r="M174" s="80"/>
      <c r="N174" s="80"/>
      <c r="O174" s="80"/>
      <c r="P174" s="80"/>
      <c r="Q174" s="80"/>
      <c r="R174" s="80"/>
      <c r="S174" s="80"/>
      <c r="T174" s="80"/>
      <c r="U174" s="80"/>
      <c r="V174" s="80"/>
      <c r="W174" s="80"/>
      <c r="X174" s="80"/>
      <c r="Y174" s="80"/>
      <c r="Z174" s="80"/>
      <c r="AA174" s="80"/>
      <c r="AB174" s="80"/>
      <c r="AC174" s="80"/>
      <c r="AD174" s="80"/>
      <c r="AE174" s="80"/>
      <c r="AF174" s="80"/>
      <c r="AG174" s="80"/>
      <c r="AH174" s="80"/>
      <c r="AI174" s="80"/>
      <c r="AJ174" s="80"/>
      <c r="AK174" s="80"/>
      <c r="AL174" s="80"/>
      <c r="AM174" s="80"/>
      <c r="AN174" s="80"/>
      <c r="AO174" s="80"/>
      <c r="AP174" s="80"/>
      <c r="AQ174" s="80"/>
      <c r="AR174" s="80"/>
      <c r="AS174" s="80"/>
      <c r="AT174" s="80"/>
      <c r="AU174" s="80"/>
      <c r="AV174" s="80"/>
      <c r="AW174" s="80"/>
      <c r="AX174" s="80"/>
      <c r="AY174" s="80"/>
      <c r="AZ174" s="80"/>
      <c r="BA174" s="80"/>
      <c r="BB174" s="80"/>
      <c r="BC174" s="80"/>
      <c r="BD174" s="80"/>
      <c r="BE174" s="80"/>
      <c r="BF174" s="80"/>
      <c r="BG174" s="80"/>
      <c r="BH174" s="80"/>
      <c r="BI174" s="80"/>
      <c r="BJ174" s="80"/>
      <c r="BK174" s="80"/>
      <c r="BL174" s="80"/>
      <c r="BM174" s="80"/>
      <c r="BN174" s="72"/>
    </row>
    <row r="175" spans="2:66" ht="14.4" x14ac:dyDescent="0.3">
      <c r="B175" s="83" t="s">
        <v>328</v>
      </c>
      <c r="C175" s="82">
        <f t="shared" si="37"/>
        <v>0</v>
      </c>
      <c r="D175" s="81"/>
      <c r="E175" s="80"/>
      <c r="F175" s="80"/>
      <c r="G175" s="80"/>
      <c r="H175" s="80"/>
      <c r="I175" s="80"/>
      <c r="J175" s="80"/>
      <c r="K175" s="80"/>
      <c r="L175" s="80"/>
      <c r="M175" s="80"/>
      <c r="N175" s="80"/>
      <c r="O175" s="80"/>
      <c r="P175" s="80"/>
      <c r="Q175" s="80"/>
      <c r="R175" s="80"/>
      <c r="S175" s="80"/>
      <c r="T175" s="80"/>
      <c r="U175" s="80"/>
      <c r="V175" s="80"/>
      <c r="W175" s="80"/>
      <c r="X175" s="80"/>
      <c r="Y175" s="80"/>
      <c r="Z175" s="80"/>
      <c r="AA175" s="80"/>
      <c r="AB175" s="80"/>
      <c r="AC175" s="80"/>
      <c r="AD175" s="80"/>
      <c r="AE175" s="80"/>
      <c r="AF175" s="80"/>
      <c r="AG175" s="80"/>
      <c r="AH175" s="80"/>
      <c r="AI175" s="80"/>
      <c r="AJ175" s="80"/>
      <c r="AK175" s="80"/>
      <c r="AL175" s="80"/>
      <c r="AM175" s="80"/>
      <c r="AN175" s="80"/>
      <c r="AO175" s="80"/>
      <c r="AP175" s="80"/>
      <c r="AQ175" s="80"/>
      <c r="AR175" s="80"/>
      <c r="AS175" s="80"/>
      <c r="AT175" s="80"/>
      <c r="AU175" s="80"/>
      <c r="AV175" s="80"/>
      <c r="AW175" s="80"/>
      <c r="AX175" s="80"/>
      <c r="AY175" s="80"/>
      <c r="AZ175" s="80"/>
      <c r="BA175" s="80"/>
      <c r="BB175" s="80"/>
      <c r="BC175" s="80"/>
      <c r="BD175" s="80"/>
      <c r="BE175" s="80"/>
      <c r="BF175" s="80"/>
      <c r="BG175" s="80"/>
      <c r="BH175" s="80"/>
      <c r="BI175" s="80"/>
      <c r="BJ175" s="80"/>
      <c r="BK175" s="80"/>
      <c r="BL175" s="80"/>
      <c r="BM175" s="80"/>
      <c r="BN175" s="72"/>
    </row>
    <row r="176" spans="2:66" ht="14.4" x14ac:dyDescent="0.3">
      <c r="B176" s="83" t="s">
        <v>329</v>
      </c>
      <c r="C176" s="82">
        <f t="shared" si="37"/>
        <v>0</v>
      </c>
      <c r="D176" s="81"/>
      <c r="E176" s="80"/>
      <c r="F176" s="80"/>
      <c r="G176" s="80"/>
      <c r="H176" s="80"/>
      <c r="I176" s="80"/>
      <c r="J176" s="80"/>
      <c r="K176" s="80"/>
      <c r="L176" s="80"/>
      <c r="M176" s="80"/>
      <c r="N176" s="80"/>
      <c r="O176" s="80"/>
      <c r="P176" s="80"/>
      <c r="Q176" s="80"/>
      <c r="R176" s="80"/>
      <c r="S176" s="80"/>
      <c r="T176" s="80"/>
      <c r="U176" s="80"/>
      <c r="V176" s="80"/>
      <c r="W176" s="80"/>
      <c r="X176" s="80"/>
      <c r="Y176" s="80"/>
      <c r="Z176" s="80"/>
      <c r="AA176" s="80"/>
      <c r="AB176" s="80"/>
      <c r="AC176" s="80"/>
      <c r="AD176" s="80"/>
      <c r="AE176" s="80"/>
      <c r="AF176" s="80"/>
      <c r="AG176" s="80"/>
      <c r="AH176" s="80"/>
      <c r="AI176" s="80"/>
      <c r="AJ176" s="80"/>
      <c r="AK176" s="80"/>
      <c r="AL176" s="80"/>
      <c r="AM176" s="80"/>
      <c r="AN176" s="80"/>
      <c r="AO176" s="80"/>
      <c r="AP176" s="80"/>
      <c r="AQ176" s="80"/>
      <c r="AR176" s="80"/>
      <c r="AS176" s="80"/>
      <c r="AT176" s="80"/>
      <c r="AU176" s="80"/>
      <c r="AV176" s="80"/>
      <c r="AW176" s="80"/>
      <c r="AX176" s="80"/>
      <c r="AY176" s="80"/>
      <c r="AZ176" s="80"/>
      <c r="BA176" s="80"/>
      <c r="BB176" s="80"/>
      <c r="BC176" s="80"/>
      <c r="BD176" s="80"/>
      <c r="BE176" s="80"/>
      <c r="BF176" s="80"/>
      <c r="BG176" s="80"/>
      <c r="BH176" s="80"/>
      <c r="BI176" s="80"/>
      <c r="BJ176" s="80"/>
      <c r="BK176" s="80"/>
      <c r="BL176" s="80"/>
      <c r="BM176" s="80"/>
      <c r="BN176" s="72"/>
    </row>
    <row r="177" spans="1:66" ht="14.4" x14ac:dyDescent="0.3">
      <c r="B177" s="79" t="s">
        <v>330</v>
      </c>
      <c r="C177" s="78">
        <f>SUM(C161:C176)</f>
        <v>0</v>
      </c>
      <c r="D177" s="77"/>
      <c r="E177" s="76">
        <f t="shared" ref="E177:AJ177" si="38">SUM(E161:E176)</f>
        <v>0</v>
      </c>
      <c r="F177" s="76">
        <f t="shared" si="38"/>
        <v>0</v>
      </c>
      <c r="G177" s="76">
        <f t="shared" si="38"/>
        <v>0</v>
      </c>
      <c r="H177" s="76">
        <f t="shared" si="38"/>
        <v>0</v>
      </c>
      <c r="I177" s="76">
        <f t="shared" si="38"/>
        <v>0</v>
      </c>
      <c r="J177" s="76">
        <f t="shared" si="38"/>
        <v>0</v>
      </c>
      <c r="K177" s="76">
        <f t="shared" si="38"/>
        <v>0</v>
      </c>
      <c r="L177" s="76">
        <f t="shared" si="38"/>
        <v>0</v>
      </c>
      <c r="M177" s="76">
        <f t="shared" si="38"/>
        <v>0</v>
      </c>
      <c r="N177" s="76">
        <f t="shared" si="38"/>
        <v>0</v>
      </c>
      <c r="O177" s="76">
        <f t="shared" si="38"/>
        <v>0</v>
      </c>
      <c r="P177" s="76">
        <f t="shared" si="38"/>
        <v>0</v>
      </c>
      <c r="Q177" s="76">
        <f t="shared" si="38"/>
        <v>0</v>
      </c>
      <c r="R177" s="76">
        <f t="shared" si="38"/>
        <v>0</v>
      </c>
      <c r="S177" s="76">
        <f t="shared" si="38"/>
        <v>0</v>
      </c>
      <c r="T177" s="76">
        <f t="shared" si="38"/>
        <v>0</v>
      </c>
      <c r="U177" s="76">
        <f t="shared" si="38"/>
        <v>0</v>
      </c>
      <c r="V177" s="76">
        <f t="shared" si="38"/>
        <v>0</v>
      </c>
      <c r="W177" s="76">
        <f t="shared" si="38"/>
        <v>0</v>
      </c>
      <c r="X177" s="76">
        <f t="shared" si="38"/>
        <v>0</v>
      </c>
      <c r="Y177" s="76">
        <f t="shared" si="38"/>
        <v>0</v>
      </c>
      <c r="Z177" s="76">
        <f t="shared" si="38"/>
        <v>0</v>
      </c>
      <c r="AA177" s="76">
        <f t="shared" si="38"/>
        <v>0</v>
      </c>
      <c r="AB177" s="76">
        <f t="shared" si="38"/>
        <v>0</v>
      </c>
      <c r="AC177" s="76">
        <f t="shared" si="38"/>
        <v>0</v>
      </c>
      <c r="AD177" s="76">
        <f t="shared" si="38"/>
        <v>0</v>
      </c>
      <c r="AE177" s="76">
        <f t="shared" si="38"/>
        <v>0</v>
      </c>
      <c r="AF177" s="76">
        <f t="shared" si="38"/>
        <v>0</v>
      </c>
      <c r="AG177" s="76">
        <f t="shared" si="38"/>
        <v>0</v>
      </c>
      <c r="AH177" s="76">
        <f t="shared" si="38"/>
        <v>0</v>
      </c>
      <c r="AI177" s="76">
        <f t="shared" si="38"/>
        <v>0</v>
      </c>
      <c r="AJ177" s="76">
        <f t="shared" si="38"/>
        <v>0</v>
      </c>
      <c r="AK177" s="76">
        <f t="shared" ref="AK177:BM177" si="39">SUM(AK161:AK176)</f>
        <v>0</v>
      </c>
      <c r="AL177" s="76">
        <f t="shared" si="39"/>
        <v>0</v>
      </c>
      <c r="AM177" s="76">
        <f t="shared" si="39"/>
        <v>0</v>
      </c>
      <c r="AN177" s="76">
        <f t="shared" si="39"/>
        <v>0</v>
      </c>
      <c r="AO177" s="76">
        <f t="shared" si="39"/>
        <v>0</v>
      </c>
      <c r="AP177" s="76">
        <f t="shared" si="39"/>
        <v>0</v>
      </c>
      <c r="AQ177" s="76">
        <f t="shared" si="39"/>
        <v>0</v>
      </c>
      <c r="AR177" s="76">
        <f t="shared" si="39"/>
        <v>0</v>
      </c>
      <c r="AS177" s="76">
        <f t="shared" si="39"/>
        <v>0</v>
      </c>
      <c r="AT177" s="76">
        <f t="shared" si="39"/>
        <v>0</v>
      </c>
      <c r="AU177" s="76">
        <f t="shared" si="39"/>
        <v>0</v>
      </c>
      <c r="AV177" s="76">
        <f t="shared" si="39"/>
        <v>0</v>
      </c>
      <c r="AW177" s="76">
        <f t="shared" si="39"/>
        <v>0</v>
      </c>
      <c r="AX177" s="76">
        <f t="shared" si="39"/>
        <v>0</v>
      </c>
      <c r="AY177" s="76">
        <f t="shared" si="39"/>
        <v>0</v>
      </c>
      <c r="AZ177" s="76">
        <f t="shared" si="39"/>
        <v>0</v>
      </c>
      <c r="BA177" s="76">
        <f t="shared" si="39"/>
        <v>0</v>
      </c>
      <c r="BB177" s="76">
        <f t="shared" si="39"/>
        <v>0</v>
      </c>
      <c r="BC177" s="76">
        <f t="shared" si="39"/>
        <v>0</v>
      </c>
      <c r="BD177" s="76">
        <f t="shared" si="39"/>
        <v>0</v>
      </c>
      <c r="BE177" s="76">
        <f t="shared" si="39"/>
        <v>0</v>
      </c>
      <c r="BF177" s="76">
        <f t="shared" si="39"/>
        <v>0</v>
      </c>
      <c r="BG177" s="76">
        <f t="shared" si="39"/>
        <v>0</v>
      </c>
      <c r="BH177" s="76">
        <f t="shared" si="39"/>
        <v>0</v>
      </c>
      <c r="BI177" s="76">
        <f t="shared" si="39"/>
        <v>0</v>
      </c>
      <c r="BJ177" s="76">
        <f t="shared" si="39"/>
        <v>0</v>
      </c>
      <c r="BK177" s="76">
        <f t="shared" si="39"/>
        <v>0</v>
      </c>
      <c r="BL177" s="76">
        <f t="shared" si="39"/>
        <v>0</v>
      </c>
      <c r="BM177" s="76">
        <f t="shared" si="39"/>
        <v>0</v>
      </c>
      <c r="BN177" s="72"/>
    </row>
    <row r="178" spans="1:66" ht="14.4" x14ac:dyDescent="0.3">
      <c r="B178" s="75"/>
      <c r="C178" s="74"/>
      <c r="D178" s="73"/>
      <c r="E178" s="72"/>
      <c r="F178" s="72"/>
      <c r="G178" s="72"/>
      <c r="H178" s="72"/>
      <c r="I178" s="72"/>
      <c r="J178" s="72"/>
      <c r="K178" s="72"/>
      <c r="L178" s="72"/>
      <c r="M178" s="72"/>
      <c r="N178" s="72"/>
      <c r="O178" s="72"/>
      <c r="P178" s="72"/>
      <c r="Q178" s="72"/>
      <c r="R178" s="72"/>
      <c r="S178" s="72"/>
      <c r="T178" s="72"/>
      <c r="U178" s="72"/>
      <c r="V178" s="72"/>
      <c r="W178" s="72"/>
      <c r="X178" s="72"/>
      <c r="Y178" s="72"/>
      <c r="Z178" s="72"/>
      <c r="AA178" s="72"/>
      <c r="AB178" s="72"/>
      <c r="AC178" s="72"/>
      <c r="AD178" s="72"/>
      <c r="AE178" s="72"/>
      <c r="AF178" s="72"/>
      <c r="AG178" s="72"/>
      <c r="AH178" s="72"/>
      <c r="AI178" s="72"/>
      <c r="AJ178" s="72"/>
      <c r="AK178" s="72"/>
      <c r="AL178" s="72"/>
      <c r="AM178" s="72"/>
      <c r="AN178" s="72"/>
      <c r="AO178" s="72"/>
      <c r="AP178" s="72"/>
      <c r="AQ178" s="72"/>
      <c r="AR178" s="72"/>
      <c r="AS178" s="72"/>
      <c r="AT178" s="72"/>
      <c r="AU178" s="72"/>
      <c r="AV178" s="72"/>
      <c r="AW178" s="72"/>
      <c r="AX178" s="72"/>
      <c r="AY178" s="72"/>
      <c r="AZ178" s="72"/>
      <c r="BA178" s="72"/>
      <c r="BB178" s="72"/>
      <c r="BC178" s="72"/>
      <c r="BD178" s="72"/>
      <c r="BE178" s="72"/>
      <c r="BF178" s="72"/>
      <c r="BG178" s="72"/>
      <c r="BH178" s="72"/>
      <c r="BI178" s="72"/>
      <c r="BJ178" s="72"/>
      <c r="BK178" s="72"/>
      <c r="BL178" s="72"/>
      <c r="BM178" s="72"/>
      <c r="BN178" s="72"/>
    </row>
    <row r="179" spans="1:66" s="68" customFormat="1" ht="14.4" hidden="1" x14ac:dyDescent="0.3">
      <c r="A179" s="71"/>
      <c r="B179" s="68" t="str">
        <f>B156&amp;" "&amp;"Assessment year - Committed"</f>
        <v>[NAME OF INVESTMENT] Assessment year - Committed</v>
      </c>
      <c r="C179" s="68" t="e">
        <f>SUM(E179:BM179)</f>
        <v>#VALUE!</v>
      </c>
      <c r="D179" s="70"/>
      <c r="E179" s="69" t="e">
        <f>IF(COUNTIF('[1]Lists (hide later)'!$L$3:$L$14, MONTH(E159)&amp;YEAR(E159))&gt;0, SUMIF($D$161:$D$176, "Committed", E$161:E$176), "")</f>
        <v>#VALUE!</v>
      </c>
      <c r="F179" s="69" t="e">
        <f>IF(COUNTIF('[1]Lists (hide later)'!$L$3:$L$14, MONTH(F159)&amp;YEAR(F159))&gt;0, SUMIF($D$161:$D$176, "Committed", F$161:F$176), "")</f>
        <v>#VALUE!</v>
      </c>
      <c r="G179" s="69" t="e">
        <f>IF(COUNTIF('[1]Lists (hide later)'!$L$3:$L$14, MONTH(G159)&amp;YEAR(G159))&gt;0, SUMIF($D$161:$D$176, "Committed", G$161:G$176), "")</f>
        <v>#VALUE!</v>
      </c>
      <c r="H179" s="69" t="e">
        <f>IF(COUNTIF('[1]Lists (hide later)'!$L$3:$L$14, MONTH(H159)&amp;YEAR(H159))&gt;0, SUMIF($D$161:$D$176, "Committed", H$161:H$176), "")</f>
        <v>#VALUE!</v>
      </c>
      <c r="I179" s="69" t="e">
        <f>IF(COUNTIF('[1]Lists (hide later)'!$L$3:$L$14, MONTH(I159)&amp;YEAR(I159))&gt;0, SUMIF($D$161:$D$176, "Committed", I$161:I$176), "")</f>
        <v>#VALUE!</v>
      </c>
      <c r="J179" s="69" t="e">
        <f>IF(COUNTIF('[1]Lists (hide later)'!$L$3:$L$14, MONTH(J159)&amp;YEAR(J159))&gt;0, SUMIF($D$161:$D$176, "Committed", J$161:J$176), "")</f>
        <v>#VALUE!</v>
      </c>
      <c r="K179" s="69" t="e">
        <f>IF(COUNTIF('[1]Lists (hide later)'!$L$3:$L$14, MONTH(K159)&amp;YEAR(K159))&gt;0, SUMIF($D$161:$D$176, "Committed", K$161:K$176), "")</f>
        <v>#VALUE!</v>
      </c>
      <c r="L179" s="69" t="e">
        <f>IF(COUNTIF('[1]Lists (hide later)'!$L$3:$L$14, MONTH(L159)&amp;YEAR(L159))&gt;0, SUMIF($D$161:$D$176, "Committed", L$161:L$176), "")</f>
        <v>#VALUE!</v>
      </c>
      <c r="M179" s="69" t="e">
        <f>IF(COUNTIF('[1]Lists (hide later)'!$L$3:$L$14, MONTH(M159)&amp;YEAR(M159))&gt;0, SUMIF($D$161:$D$176, "Committed", M$161:M$176), "")</f>
        <v>#VALUE!</v>
      </c>
      <c r="N179" s="69" t="e">
        <f>IF(COUNTIF('[1]Lists (hide later)'!$L$3:$L$14, MONTH(N159)&amp;YEAR(N159))&gt;0, SUMIF($D$161:$D$176, "Committed", N$161:N$176), "")</f>
        <v>#VALUE!</v>
      </c>
      <c r="O179" s="69" t="e">
        <f>IF(COUNTIF('[1]Lists (hide later)'!$L$3:$L$14, MONTH(O159)&amp;YEAR(O159))&gt;0, SUMIF($D$161:$D$176, "Committed", O$161:O$176), "")</f>
        <v>#VALUE!</v>
      </c>
      <c r="P179" s="69" t="e">
        <f>IF(COUNTIF('[1]Lists (hide later)'!$L$3:$L$14, MONTH(P159)&amp;YEAR(P159))&gt;0, SUMIF($D$161:$D$176, "Committed", P$161:P$176), "")</f>
        <v>#VALUE!</v>
      </c>
      <c r="Q179" s="69" t="e">
        <f>IF(COUNTIF('[1]Lists (hide later)'!$L$3:$L$14, MONTH(Q159)&amp;YEAR(Q159))&gt;0, SUMIF($D$161:$D$176, "Committed", Q$161:Q$176), "")</f>
        <v>#VALUE!</v>
      </c>
      <c r="R179" s="69" t="e">
        <f>IF(COUNTIF('[1]Lists (hide later)'!$L$3:$L$14, MONTH(R159)&amp;YEAR(R159))&gt;0, SUMIF($D$161:$D$176, "Committed", R$161:R$176), "")</f>
        <v>#VALUE!</v>
      </c>
      <c r="S179" s="69" t="e">
        <f>IF(COUNTIF('[1]Lists (hide later)'!$L$3:$L$14, MONTH(S159)&amp;YEAR(S159))&gt;0, SUMIF($D$161:$D$176, "Committed", S$161:S$176), "")</f>
        <v>#VALUE!</v>
      </c>
      <c r="T179" s="69" t="e">
        <f>IF(COUNTIF('[1]Lists (hide later)'!$L$3:$L$14, MONTH(T159)&amp;YEAR(T159))&gt;0, SUMIF($D$161:$D$176, "Committed", T$161:T$176), "")</f>
        <v>#VALUE!</v>
      </c>
      <c r="U179" s="69" t="e">
        <f>IF(COUNTIF('[1]Lists (hide later)'!$L$3:$L$14, MONTH(U159)&amp;YEAR(U159))&gt;0, SUMIF($D$161:$D$176, "Committed", U$161:U$176), "")</f>
        <v>#VALUE!</v>
      </c>
      <c r="V179" s="69" t="e">
        <f>IF(COUNTIF('[1]Lists (hide later)'!$L$3:$L$14, MONTH(V159)&amp;YEAR(V159))&gt;0, SUMIF($D$161:$D$176, "Committed", V$161:V$176), "")</f>
        <v>#VALUE!</v>
      </c>
      <c r="W179" s="69" t="e">
        <f>IF(COUNTIF('[1]Lists (hide later)'!$L$3:$L$14, MONTH(W159)&amp;YEAR(W159))&gt;0, SUMIF($D$161:$D$176, "Committed", W$161:W$176), "")</f>
        <v>#VALUE!</v>
      </c>
      <c r="X179" s="69" t="e">
        <f>IF(COUNTIF('[1]Lists (hide later)'!$L$3:$L$14, MONTH(X159)&amp;YEAR(X159))&gt;0, SUMIF($D$161:$D$176, "Committed", X$161:X$176), "")</f>
        <v>#VALUE!</v>
      </c>
      <c r="Y179" s="69" t="e">
        <f>IF(COUNTIF('[1]Lists (hide later)'!$L$3:$L$14, MONTH(Y159)&amp;YEAR(Y159))&gt;0, SUMIF($D$161:$D$176, "Committed", Y$161:Y$176), "")</f>
        <v>#VALUE!</v>
      </c>
      <c r="Z179" s="69" t="e">
        <f>IF(COUNTIF('[1]Lists (hide later)'!$L$3:$L$14, MONTH(Z159)&amp;YEAR(Z159))&gt;0, SUMIF($D$161:$D$176, "Committed", Z$161:Z$176), "")</f>
        <v>#VALUE!</v>
      </c>
      <c r="AA179" s="69" t="e">
        <f>IF(COUNTIF('[1]Lists (hide later)'!$L$3:$L$14, MONTH(AA159)&amp;YEAR(AA159))&gt;0, SUMIF($D$161:$D$176, "Committed", AA$161:AA$176), "")</f>
        <v>#VALUE!</v>
      </c>
      <c r="AB179" s="69" t="e">
        <f>IF(COUNTIF('[1]Lists (hide later)'!$L$3:$L$14, MONTH(AB159)&amp;YEAR(AB159))&gt;0, SUMIF($D$161:$D$176, "Committed", AB$161:AB$176), "")</f>
        <v>#VALUE!</v>
      </c>
      <c r="AC179" s="69" t="e">
        <f>IF(COUNTIF('[1]Lists (hide later)'!$L$3:$L$14, MONTH(AC159)&amp;YEAR(AC159))&gt;0, SUMIF($D$161:$D$176, "Committed", AC$161:AC$176), "")</f>
        <v>#VALUE!</v>
      </c>
      <c r="AD179" s="69" t="e">
        <f>IF(COUNTIF('[1]Lists (hide later)'!$L$3:$L$14, MONTH(AD159)&amp;YEAR(AD159))&gt;0, SUMIF($D$161:$D$176, "Committed", AD$161:AD$176), "")</f>
        <v>#VALUE!</v>
      </c>
      <c r="AE179" s="69" t="e">
        <f>IF(COUNTIF('[1]Lists (hide later)'!$L$3:$L$14, MONTH(AE159)&amp;YEAR(AE159))&gt;0, SUMIF($D$161:$D$176, "Committed", AE$161:AE$176), "")</f>
        <v>#VALUE!</v>
      </c>
      <c r="AF179" s="69" t="e">
        <f>IF(COUNTIF('[1]Lists (hide later)'!$L$3:$L$14, MONTH(AF159)&amp;YEAR(AF159))&gt;0, SUMIF($D$161:$D$176, "Committed", AF$161:AF$176), "")</f>
        <v>#VALUE!</v>
      </c>
      <c r="AG179" s="69" t="e">
        <f>IF(COUNTIF('[1]Lists (hide later)'!$L$3:$L$14, MONTH(AG159)&amp;YEAR(AG159))&gt;0, SUMIF($D$161:$D$176, "Committed", AG$161:AG$176), "")</f>
        <v>#VALUE!</v>
      </c>
      <c r="AH179" s="69" t="e">
        <f>IF(COUNTIF('[1]Lists (hide later)'!$L$3:$L$14, MONTH(AH159)&amp;YEAR(AH159))&gt;0, SUMIF($D$161:$D$176, "Committed", AH$161:AH$176), "")</f>
        <v>#VALUE!</v>
      </c>
      <c r="AI179" s="69" t="e">
        <f>IF(COUNTIF('[1]Lists (hide later)'!$L$3:$L$14, MONTH(AI159)&amp;YEAR(AI159))&gt;0, SUMIF($D$161:$D$176, "Committed", AI$161:AI$176), "")</f>
        <v>#VALUE!</v>
      </c>
      <c r="AJ179" s="69" t="e">
        <f>IF(COUNTIF('[1]Lists (hide later)'!$L$3:$L$14, MONTH(AJ159)&amp;YEAR(AJ159))&gt;0, SUMIF($D$161:$D$176, "Committed", AJ$161:AJ$176), "")</f>
        <v>#VALUE!</v>
      </c>
      <c r="AK179" s="69" t="e">
        <f>IF(COUNTIF('[1]Lists (hide later)'!$L$3:$L$14, MONTH(AK159)&amp;YEAR(AK159))&gt;0, SUMIF($D$161:$D$176, "Committed", AK$161:AK$176), "")</f>
        <v>#VALUE!</v>
      </c>
      <c r="AL179" s="69" t="e">
        <f>IF(COUNTIF('[1]Lists (hide later)'!$L$3:$L$14, MONTH(AL159)&amp;YEAR(AL159))&gt;0, SUMIF($D$161:$D$176, "Committed", AL$161:AL$176), "")</f>
        <v>#VALUE!</v>
      </c>
      <c r="AM179" s="69" t="e">
        <f>IF(COUNTIF('[1]Lists (hide later)'!$L$3:$L$14, MONTH(AM159)&amp;YEAR(AM159))&gt;0, SUMIF($D$161:$D$176, "Committed", AM$161:AM$176), "")</f>
        <v>#VALUE!</v>
      </c>
      <c r="AN179" s="69" t="e">
        <f>IF(COUNTIF('[1]Lists (hide later)'!$L$3:$L$14, MONTH(AN159)&amp;YEAR(AN159))&gt;0, SUMIF($D$161:$D$176, "Committed", AN$161:AN$176), "")</f>
        <v>#VALUE!</v>
      </c>
      <c r="AO179" s="69" t="e">
        <f>IF(COUNTIF('[1]Lists (hide later)'!$L$3:$L$14, MONTH(AO159)&amp;YEAR(AO159))&gt;0, SUMIF($D$161:$D$176, "Committed", AO$161:AO$176), "")</f>
        <v>#VALUE!</v>
      </c>
      <c r="AP179" s="69" t="e">
        <f>IF(COUNTIF('[1]Lists (hide later)'!$L$3:$L$14, MONTH(AP159)&amp;YEAR(AP159))&gt;0, SUMIF($D$161:$D$176, "Committed", AP$161:AP$176), "")</f>
        <v>#VALUE!</v>
      </c>
      <c r="AQ179" s="69" t="e">
        <f>IF(COUNTIF('[1]Lists (hide later)'!$L$3:$L$14, MONTH(AQ159)&amp;YEAR(AQ159))&gt;0, SUMIF($D$161:$D$176, "Committed", AQ$161:AQ$176), "")</f>
        <v>#VALUE!</v>
      </c>
      <c r="AR179" s="69" t="e">
        <f>IF(COUNTIF('[1]Lists (hide later)'!$L$3:$L$14, MONTH(AR159)&amp;YEAR(AR159))&gt;0, SUMIF($D$161:$D$176, "Committed", AR$161:AR$176), "")</f>
        <v>#VALUE!</v>
      </c>
      <c r="AS179" s="69" t="e">
        <f>IF(COUNTIF('[1]Lists (hide later)'!$L$3:$L$14, MONTH(AS159)&amp;YEAR(AS159))&gt;0, SUMIF($D$161:$D$176, "Committed", AS$161:AS$176), "")</f>
        <v>#VALUE!</v>
      </c>
      <c r="AT179" s="69" t="e">
        <f>IF(COUNTIF('[1]Lists (hide later)'!$L$3:$L$14, MONTH(AT159)&amp;YEAR(AT159))&gt;0, SUMIF($D$161:$D$176, "Committed", AT$161:AT$176), "")</f>
        <v>#VALUE!</v>
      </c>
      <c r="AU179" s="69" t="e">
        <f>IF(COUNTIF('[1]Lists (hide later)'!$L$3:$L$14, MONTH(AU159)&amp;YEAR(AU159))&gt;0, SUMIF($D$161:$D$176, "Committed", AU$161:AU$176), "")</f>
        <v>#VALUE!</v>
      </c>
      <c r="AV179" s="69" t="e">
        <f>IF(COUNTIF('[1]Lists (hide later)'!$L$3:$L$14, MONTH(AV159)&amp;YEAR(AV159))&gt;0, SUMIF($D$161:$D$176, "Committed", AV$161:AV$176), "")</f>
        <v>#VALUE!</v>
      </c>
      <c r="AW179" s="69" t="e">
        <f>IF(COUNTIF('[1]Lists (hide later)'!$L$3:$L$14, MONTH(AW159)&amp;YEAR(AW159))&gt;0, SUMIF($D$161:$D$176, "Committed", AW$161:AW$176), "")</f>
        <v>#VALUE!</v>
      </c>
      <c r="AX179" s="69" t="e">
        <f>IF(COUNTIF('[1]Lists (hide later)'!$L$3:$L$14, MONTH(AX159)&amp;YEAR(AX159))&gt;0, SUMIF($D$161:$D$176, "Committed", AX$161:AX$176), "")</f>
        <v>#VALUE!</v>
      </c>
      <c r="AY179" s="69" t="e">
        <f>IF(COUNTIF('[1]Lists (hide later)'!$L$3:$L$14, MONTH(AY159)&amp;YEAR(AY159))&gt;0, SUMIF($D$161:$D$176, "Committed", AY$161:AY$176), "")</f>
        <v>#VALUE!</v>
      </c>
      <c r="AZ179" s="69" t="e">
        <f>IF(COUNTIF('[1]Lists (hide later)'!$L$3:$L$14, MONTH(AZ159)&amp;YEAR(AZ159))&gt;0, SUMIF($D$161:$D$176, "Committed", AZ$161:AZ$176), "")</f>
        <v>#VALUE!</v>
      </c>
      <c r="BA179" s="69" t="e">
        <f>IF(COUNTIF('[1]Lists (hide later)'!$L$3:$L$14, MONTH(BA159)&amp;YEAR(BA159))&gt;0, SUMIF($D$161:$D$176, "Committed", BA$161:BA$176), "")</f>
        <v>#VALUE!</v>
      </c>
      <c r="BB179" s="69" t="e">
        <f>IF(COUNTIF('[1]Lists (hide later)'!$L$3:$L$14, MONTH(BB159)&amp;YEAR(BB159))&gt;0, SUMIF($D$161:$D$176, "Committed", BB$161:BB$176), "")</f>
        <v>#VALUE!</v>
      </c>
      <c r="BC179" s="69" t="e">
        <f>IF(COUNTIF('[1]Lists (hide later)'!$L$3:$L$14, MONTH(BC159)&amp;YEAR(BC159))&gt;0, SUMIF($D$161:$D$176, "Committed", BC$161:BC$176), "")</f>
        <v>#VALUE!</v>
      </c>
      <c r="BD179" s="69" t="e">
        <f>IF(COUNTIF('[1]Lists (hide later)'!$L$3:$L$14, MONTH(BD159)&amp;YEAR(BD159))&gt;0, SUMIF($D$161:$D$176, "Committed", BD$161:BD$176), "")</f>
        <v>#VALUE!</v>
      </c>
      <c r="BE179" s="69" t="e">
        <f>IF(COUNTIF('[1]Lists (hide later)'!$L$3:$L$14, MONTH(BE159)&amp;YEAR(BE159))&gt;0, SUMIF($D$161:$D$176, "Committed", BE$161:BE$176), "")</f>
        <v>#VALUE!</v>
      </c>
      <c r="BF179" s="69" t="e">
        <f>IF(COUNTIF('[1]Lists (hide later)'!$L$3:$L$14, MONTH(BF159)&amp;YEAR(BF159))&gt;0, SUMIF($D$161:$D$176, "Committed", BF$161:BF$176), "")</f>
        <v>#VALUE!</v>
      </c>
      <c r="BG179" s="69" t="e">
        <f>IF(COUNTIF('[1]Lists (hide later)'!$L$3:$L$14, MONTH(BG159)&amp;YEAR(BG159))&gt;0, SUMIF($D$161:$D$176, "Committed", BG$161:BG$176), "")</f>
        <v>#VALUE!</v>
      </c>
      <c r="BH179" s="69" t="e">
        <f>IF(COUNTIF('[1]Lists (hide later)'!$L$3:$L$14, MONTH(BH159)&amp;YEAR(BH159))&gt;0, SUMIF($D$161:$D$176, "Committed", BH$161:BH$176), "")</f>
        <v>#VALUE!</v>
      </c>
      <c r="BI179" s="69" t="e">
        <f>IF(COUNTIF('[1]Lists (hide later)'!$L$3:$L$14, MONTH(BI159)&amp;YEAR(BI159))&gt;0, SUMIF($D$161:$D$176, "Committed", BI$161:BI$176), "")</f>
        <v>#VALUE!</v>
      </c>
      <c r="BJ179" s="69" t="e">
        <f>IF(COUNTIF('[1]Lists (hide later)'!$L$3:$L$14, MONTH(BJ159)&amp;YEAR(BJ159))&gt;0, SUMIF($D$161:$D$176, "Committed", BJ$161:BJ$176), "")</f>
        <v>#VALUE!</v>
      </c>
      <c r="BK179" s="69" t="e">
        <f>IF(COUNTIF('[1]Lists (hide later)'!$L$3:$L$14, MONTH(BK159)&amp;YEAR(BK159))&gt;0, SUMIF($D$161:$D$176, "Committed", BK$161:BK$176), "")</f>
        <v>#VALUE!</v>
      </c>
      <c r="BL179" s="69" t="e">
        <f>IF(COUNTIF('[1]Lists (hide later)'!$L$3:$L$14, MONTH(BL159)&amp;YEAR(BL159))&gt;0, SUMIF($D$161:$D$176, "Committed", BL$161:BL$176), "")</f>
        <v>#VALUE!</v>
      </c>
      <c r="BM179" s="69" t="e">
        <f>IF(COUNTIF('[1]Lists (hide later)'!$L$3:$L$14, MONTH(BM159)&amp;YEAR(BM159))&gt;0, SUMIF($D$161:$D$176, "Committed", BM$161:BM$176), "")</f>
        <v>#VALUE!</v>
      </c>
    </row>
    <row r="180" spans="1:66" s="68" customFormat="1" ht="15" hidden="1" customHeight="1" x14ac:dyDescent="0.3">
      <c r="A180" s="71"/>
      <c r="B180" s="68" t="str">
        <f>B156&amp;" "&amp;"Assessment year - Forecast"</f>
        <v>[NAME OF INVESTMENT] Assessment year - Forecast</v>
      </c>
      <c r="C180" s="68" t="e">
        <f>SUM(E180:BM180)</f>
        <v>#VALUE!</v>
      </c>
      <c r="D180" s="70"/>
      <c r="E180" s="69" t="e">
        <f>IF(COUNTIF('[1]Lists (hide later)'!$L$3:$L$14, MONTH(E159)&amp;YEAR(E159))&gt;0, SUMIF($D$161:$D$176, "Forecast", E$161:E$176), "")</f>
        <v>#VALUE!</v>
      </c>
      <c r="F180" s="69" t="e">
        <f>IF(COUNTIF('[1]Lists (hide later)'!$L$3:$L$14, MONTH(F159)&amp;YEAR(F159))&gt;0, SUMIF($D$161:$D$176, "Forecast", F$161:F$176), "")</f>
        <v>#VALUE!</v>
      </c>
      <c r="G180" s="69" t="e">
        <f>IF(COUNTIF('[1]Lists (hide later)'!$L$3:$L$14, MONTH(G159)&amp;YEAR(G159))&gt;0, SUMIF($D$161:$D$176, "Forecast", G$161:G$176), "")</f>
        <v>#VALUE!</v>
      </c>
      <c r="H180" s="69" t="e">
        <f>IF(COUNTIF('[1]Lists (hide later)'!$L$3:$L$14, MONTH(H159)&amp;YEAR(H159))&gt;0, SUMIF($D$161:$D$176, "Forecast", H$161:H$176), "")</f>
        <v>#VALUE!</v>
      </c>
      <c r="I180" s="69" t="e">
        <f>IF(COUNTIF('[1]Lists (hide later)'!$L$3:$L$14, MONTH(I159)&amp;YEAR(I159))&gt;0, SUMIF($D$161:$D$176, "Forecast", I$161:I$176), "")</f>
        <v>#VALUE!</v>
      </c>
      <c r="J180" s="69" t="e">
        <f>IF(COUNTIF('[1]Lists (hide later)'!$L$3:$L$14, MONTH(J159)&amp;YEAR(J159))&gt;0, SUMIF($D$161:$D$176, "Forecast", J$161:J$176), "")</f>
        <v>#VALUE!</v>
      </c>
      <c r="K180" s="69" t="e">
        <f>IF(COUNTIF('[1]Lists (hide later)'!$L$3:$L$14, MONTH(K159)&amp;YEAR(K159))&gt;0, SUMIF($D$161:$D$176, "Forecast", K$161:K$176), "")</f>
        <v>#VALUE!</v>
      </c>
      <c r="L180" s="69" t="e">
        <f>IF(COUNTIF('[1]Lists (hide later)'!$L$3:$L$14, MONTH(L159)&amp;YEAR(L159))&gt;0, SUMIF($D$161:$D$176, "Forecast", L$161:L$176), "")</f>
        <v>#VALUE!</v>
      </c>
      <c r="M180" s="69" t="e">
        <f>IF(COUNTIF('[1]Lists (hide later)'!$L$3:$L$14, MONTH(M159)&amp;YEAR(M159))&gt;0, SUMIF($D$161:$D$176, "Forecast", M$161:M$176), "")</f>
        <v>#VALUE!</v>
      </c>
      <c r="N180" s="69" t="e">
        <f>IF(COUNTIF('[1]Lists (hide later)'!$L$3:$L$14, MONTH(N159)&amp;YEAR(N159))&gt;0, SUMIF($D$161:$D$176, "Forecast", N$161:N$176), "")</f>
        <v>#VALUE!</v>
      </c>
      <c r="O180" s="69" t="e">
        <f>IF(COUNTIF('[1]Lists (hide later)'!$L$3:$L$14, MONTH(O159)&amp;YEAR(O159))&gt;0, SUMIF($D$161:$D$176, "Forecast", O$161:O$176), "")</f>
        <v>#VALUE!</v>
      </c>
      <c r="P180" s="69" t="e">
        <f>IF(COUNTIF('[1]Lists (hide later)'!$L$3:$L$14, MONTH(P159)&amp;YEAR(P159))&gt;0, SUMIF($D$161:$D$176, "Forecast", P$161:P$176), "")</f>
        <v>#VALUE!</v>
      </c>
      <c r="Q180" s="69" t="e">
        <f>IF(COUNTIF('[1]Lists (hide later)'!$L$3:$L$14, MONTH(Q159)&amp;YEAR(Q159))&gt;0, SUMIF($D$161:$D$176, "Forecast", Q$161:Q$176), "")</f>
        <v>#VALUE!</v>
      </c>
      <c r="R180" s="69" t="e">
        <f>IF(COUNTIF('[1]Lists (hide later)'!$L$3:$L$14, MONTH(R159)&amp;YEAR(R159))&gt;0, SUMIF($D$161:$D$176, "Forecast", R$161:R$176), "")</f>
        <v>#VALUE!</v>
      </c>
      <c r="S180" s="69" t="e">
        <f>IF(COUNTIF('[1]Lists (hide later)'!$L$3:$L$14, MONTH(S159)&amp;YEAR(S159))&gt;0, SUMIF($D$161:$D$176, "Forecast", S$161:S$176), "")</f>
        <v>#VALUE!</v>
      </c>
      <c r="T180" s="69" t="e">
        <f>IF(COUNTIF('[1]Lists (hide later)'!$L$3:$L$14, MONTH(T159)&amp;YEAR(T159))&gt;0, SUMIF($D$161:$D$176, "Forecast", T$161:T$176), "")</f>
        <v>#VALUE!</v>
      </c>
      <c r="U180" s="69" t="e">
        <f>IF(COUNTIF('[1]Lists (hide later)'!$L$3:$L$14, MONTH(U159)&amp;YEAR(U159))&gt;0, SUMIF($D$161:$D$176, "Forecast", U$161:U$176), "")</f>
        <v>#VALUE!</v>
      </c>
      <c r="V180" s="69" t="e">
        <f>IF(COUNTIF('[1]Lists (hide later)'!$L$3:$L$14, MONTH(V159)&amp;YEAR(V159))&gt;0, SUMIF($D$161:$D$176, "Forecast", V$161:V$176), "")</f>
        <v>#VALUE!</v>
      </c>
      <c r="W180" s="69" t="e">
        <f>IF(COUNTIF('[1]Lists (hide later)'!$L$3:$L$14, MONTH(W159)&amp;YEAR(W159))&gt;0, SUMIF($D$161:$D$176, "Forecast", W$161:W$176), "")</f>
        <v>#VALUE!</v>
      </c>
      <c r="X180" s="69" t="e">
        <f>IF(COUNTIF('[1]Lists (hide later)'!$L$3:$L$14, MONTH(X159)&amp;YEAR(X159))&gt;0, SUMIF($D$161:$D$176, "Forecast", X$161:X$176), "")</f>
        <v>#VALUE!</v>
      </c>
      <c r="Y180" s="69" t="e">
        <f>IF(COUNTIF('[1]Lists (hide later)'!$L$3:$L$14, MONTH(Y159)&amp;YEAR(Y159))&gt;0, SUMIF($D$161:$D$176, "Forecast", Y$161:Y$176), "")</f>
        <v>#VALUE!</v>
      </c>
      <c r="Z180" s="69" t="e">
        <f>IF(COUNTIF('[1]Lists (hide later)'!$L$3:$L$14, MONTH(Z159)&amp;YEAR(Z159))&gt;0, SUMIF($D$161:$D$176, "Forecast", Z$161:Z$176), "")</f>
        <v>#VALUE!</v>
      </c>
      <c r="AA180" s="69" t="e">
        <f>IF(COUNTIF('[1]Lists (hide later)'!$L$3:$L$14, MONTH(AA159)&amp;YEAR(AA159))&gt;0, SUMIF($D$161:$D$176, "Forecast", AA$161:AA$176), "")</f>
        <v>#VALUE!</v>
      </c>
      <c r="AB180" s="69" t="e">
        <f>IF(COUNTIF('[1]Lists (hide later)'!$L$3:$L$14, MONTH(AB159)&amp;YEAR(AB159))&gt;0, SUMIF($D$161:$D$176, "Forecast", AB$161:AB$176), "")</f>
        <v>#VALUE!</v>
      </c>
      <c r="AC180" s="69" t="e">
        <f>IF(COUNTIF('[1]Lists (hide later)'!$L$3:$L$14, MONTH(AC159)&amp;YEAR(AC159))&gt;0, SUMIF($D$161:$D$176, "Forecast", AC$161:AC$176), "")</f>
        <v>#VALUE!</v>
      </c>
      <c r="AD180" s="69" t="e">
        <f>IF(COUNTIF('[1]Lists (hide later)'!$L$3:$L$14, MONTH(AD159)&amp;YEAR(AD159))&gt;0, SUMIF($D$161:$D$176, "Forecast", AD$161:AD$176), "")</f>
        <v>#VALUE!</v>
      </c>
      <c r="AE180" s="69" t="e">
        <f>IF(COUNTIF('[1]Lists (hide later)'!$L$3:$L$14, MONTH(AE159)&amp;YEAR(AE159))&gt;0, SUMIF($D$161:$D$176, "Forecast", AE$161:AE$176), "")</f>
        <v>#VALUE!</v>
      </c>
      <c r="AF180" s="69" t="e">
        <f>IF(COUNTIF('[1]Lists (hide later)'!$L$3:$L$14, MONTH(AF159)&amp;YEAR(AF159))&gt;0, SUMIF($D$161:$D$176, "Forecast", AF$161:AF$176), "")</f>
        <v>#VALUE!</v>
      </c>
      <c r="AG180" s="69" t="e">
        <f>IF(COUNTIF('[1]Lists (hide later)'!$L$3:$L$14, MONTH(AG159)&amp;YEAR(AG159))&gt;0, SUMIF($D$161:$D$176, "Forecast", AG$161:AG$176), "")</f>
        <v>#VALUE!</v>
      </c>
      <c r="AH180" s="69" t="e">
        <f>IF(COUNTIF('[1]Lists (hide later)'!$L$3:$L$14, MONTH(AH159)&amp;YEAR(AH159))&gt;0, SUMIF($D$161:$D$176, "Forecast", AH$161:AH$176), "")</f>
        <v>#VALUE!</v>
      </c>
      <c r="AI180" s="69" t="e">
        <f>IF(COUNTIF('[1]Lists (hide later)'!$L$3:$L$14, MONTH(AI159)&amp;YEAR(AI159))&gt;0, SUMIF($D$161:$D$176, "Forecast", AI$161:AI$176), "")</f>
        <v>#VALUE!</v>
      </c>
      <c r="AJ180" s="69" t="e">
        <f>IF(COUNTIF('[1]Lists (hide later)'!$L$3:$L$14, MONTH(AJ159)&amp;YEAR(AJ159))&gt;0, SUMIF($D$161:$D$176, "Forecast", AJ$161:AJ$176), "")</f>
        <v>#VALUE!</v>
      </c>
      <c r="AK180" s="69" t="e">
        <f>IF(COUNTIF('[1]Lists (hide later)'!$L$3:$L$14, MONTH(AK159)&amp;YEAR(AK159))&gt;0, SUMIF($D$161:$D$176, "Forecast", AK$161:AK$176), "")</f>
        <v>#VALUE!</v>
      </c>
      <c r="AL180" s="69" t="e">
        <f>IF(COUNTIF('[1]Lists (hide later)'!$L$3:$L$14, MONTH(AL159)&amp;YEAR(AL159))&gt;0, SUMIF($D$161:$D$176, "Forecast", AL$161:AL$176), "")</f>
        <v>#VALUE!</v>
      </c>
      <c r="AM180" s="69" t="e">
        <f>IF(COUNTIF('[1]Lists (hide later)'!$L$3:$L$14, MONTH(AM159)&amp;YEAR(AM159))&gt;0, SUMIF($D$161:$D$176, "Forecast", AM$161:AM$176), "")</f>
        <v>#VALUE!</v>
      </c>
      <c r="AN180" s="69" t="e">
        <f>IF(COUNTIF('[1]Lists (hide later)'!$L$3:$L$14, MONTH(AN159)&amp;YEAR(AN159))&gt;0, SUMIF($D$161:$D$176, "Forecast", AN$161:AN$176), "")</f>
        <v>#VALUE!</v>
      </c>
      <c r="AO180" s="69" t="e">
        <f>IF(COUNTIF('[1]Lists (hide later)'!$L$3:$L$14, MONTH(AO159)&amp;YEAR(AO159))&gt;0, SUMIF($D$161:$D$176, "Forecast", AO$161:AO$176), "")</f>
        <v>#VALUE!</v>
      </c>
      <c r="AP180" s="69" t="e">
        <f>IF(COUNTIF('[1]Lists (hide later)'!$L$3:$L$14, MONTH(AP159)&amp;YEAR(AP159))&gt;0, SUMIF($D$161:$D$176, "Forecast", AP$161:AP$176), "")</f>
        <v>#VALUE!</v>
      </c>
      <c r="AQ180" s="69" t="e">
        <f>IF(COUNTIF('[1]Lists (hide later)'!$L$3:$L$14, MONTH(AQ159)&amp;YEAR(AQ159))&gt;0, SUMIF($D$161:$D$176, "Forecast", AQ$161:AQ$176), "")</f>
        <v>#VALUE!</v>
      </c>
      <c r="AR180" s="69" t="e">
        <f>IF(COUNTIF('[1]Lists (hide later)'!$L$3:$L$14, MONTH(AR159)&amp;YEAR(AR159))&gt;0, SUMIF($D$161:$D$176, "Forecast", AR$161:AR$176), "")</f>
        <v>#VALUE!</v>
      </c>
      <c r="AS180" s="69" t="e">
        <f>IF(COUNTIF('[1]Lists (hide later)'!$L$3:$L$14, MONTH(AS159)&amp;YEAR(AS159))&gt;0, SUMIF($D$161:$D$176, "Forecast", AS$161:AS$176), "")</f>
        <v>#VALUE!</v>
      </c>
      <c r="AT180" s="69" t="e">
        <f>IF(COUNTIF('[1]Lists (hide later)'!$L$3:$L$14, MONTH(AT159)&amp;YEAR(AT159))&gt;0, SUMIF($D$161:$D$176, "Forecast", AT$161:AT$176), "")</f>
        <v>#VALUE!</v>
      </c>
      <c r="AU180" s="69" t="e">
        <f>IF(COUNTIF('[1]Lists (hide later)'!$L$3:$L$14, MONTH(AU159)&amp;YEAR(AU159))&gt;0, SUMIF($D$161:$D$176, "Forecast", AU$161:AU$176), "")</f>
        <v>#VALUE!</v>
      </c>
      <c r="AV180" s="69" t="e">
        <f>IF(COUNTIF('[1]Lists (hide later)'!$L$3:$L$14, MONTH(AV159)&amp;YEAR(AV159))&gt;0, SUMIF($D$161:$D$176, "Forecast", AV$161:AV$176), "")</f>
        <v>#VALUE!</v>
      </c>
      <c r="AW180" s="69" t="e">
        <f>IF(COUNTIF('[1]Lists (hide later)'!$L$3:$L$14, MONTH(AW159)&amp;YEAR(AW159))&gt;0, SUMIF($D$161:$D$176, "Forecast", AW$161:AW$176), "")</f>
        <v>#VALUE!</v>
      </c>
      <c r="AX180" s="69" t="e">
        <f>IF(COUNTIF('[1]Lists (hide later)'!$L$3:$L$14, MONTH(AX159)&amp;YEAR(AX159))&gt;0, SUMIF($D$161:$D$176, "Forecast", AX$161:AX$176), "")</f>
        <v>#VALUE!</v>
      </c>
      <c r="AY180" s="69" t="e">
        <f>IF(COUNTIF('[1]Lists (hide later)'!$L$3:$L$14, MONTH(AY159)&amp;YEAR(AY159))&gt;0, SUMIF($D$161:$D$176, "Forecast", AY$161:AY$176), "")</f>
        <v>#VALUE!</v>
      </c>
      <c r="AZ180" s="69" t="e">
        <f>IF(COUNTIF('[1]Lists (hide later)'!$L$3:$L$14, MONTH(AZ159)&amp;YEAR(AZ159))&gt;0, SUMIF($D$161:$D$176, "Forecast", AZ$161:AZ$176), "")</f>
        <v>#VALUE!</v>
      </c>
      <c r="BA180" s="69" t="e">
        <f>IF(COUNTIF('[1]Lists (hide later)'!$L$3:$L$14, MONTH(BA159)&amp;YEAR(BA159))&gt;0, SUMIF($D$161:$D$176, "Forecast", BA$161:BA$176), "")</f>
        <v>#VALUE!</v>
      </c>
      <c r="BB180" s="69" t="e">
        <f>IF(COUNTIF('[1]Lists (hide later)'!$L$3:$L$14, MONTH(BB159)&amp;YEAR(BB159))&gt;0, SUMIF($D$161:$D$176, "Forecast", BB$161:BB$176), "")</f>
        <v>#VALUE!</v>
      </c>
      <c r="BC180" s="69" t="e">
        <f>IF(COUNTIF('[1]Lists (hide later)'!$L$3:$L$14, MONTH(BC159)&amp;YEAR(BC159))&gt;0, SUMIF($D$161:$D$176, "Forecast", BC$161:BC$176), "")</f>
        <v>#VALUE!</v>
      </c>
      <c r="BD180" s="69" t="e">
        <f>IF(COUNTIF('[1]Lists (hide later)'!$L$3:$L$14, MONTH(BD159)&amp;YEAR(BD159))&gt;0, SUMIF($D$161:$D$176, "Forecast", BD$161:BD$176), "")</f>
        <v>#VALUE!</v>
      </c>
      <c r="BE180" s="69" t="e">
        <f>IF(COUNTIF('[1]Lists (hide later)'!$L$3:$L$14, MONTH(BE159)&amp;YEAR(BE159))&gt;0, SUMIF($D$161:$D$176, "Forecast", BE$161:BE$176), "")</f>
        <v>#VALUE!</v>
      </c>
      <c r="BF180" s="69" t="e">
        <f>IF(COUNTIF('[1]Lists (hide later)'!$L$3:$L$14, MONTH(BF159)&amp;YEAR(BF159))&gt;0, SUMIF($D$161:$D$176, "Forecast", BF$161:BF$176), "")</f>
        <v>#VALUE!</v>
      </c>
      <c r="BG180" s="69" t="e">
        <f>IF(COUNTIF('[1]Lists (hide later)'!$L$3:$L$14, MONTH(BG159)&amp;YEAR(BG159))&gt;0, SUMIF($D$161:$D$176, "Forecast", BG$161:BG$176), "")</f>
        <v>#VALUE!</v>
      </c>
      <c r="BH180" s="69" t="e">
        <f>IF(COUNTIF('[1]Lists (hide later)'!$L$3:$L$14, MONTH(BH159)&amp;YEAR(BH159))&gt;0, SUMIF($D$161:$D$176, "Forecast", BH$161:BH$176), "")</f>
        <v>#VALUE!</v>
      </c>
      <c r="BI180" s="69" t="e">
        <f>IF(COUNTIF('[1]Lists (hide later)'!$L$3:$L$14, MONTH(BI159)&amp;YEAR(BI159))&gt;0, SUMIF($D$161:$D$176, "Forecast", BI$161:BI$176), "")</f>
        <v>#VALUE!</v>
      </c>
      <c r="BJ180" s="69" t="e">
        <f>IF(COUNTIF('[1]Lists (hide later)'!$L$3:$L$14, MONTH(BJ159)&amp;YEAR(BJ159))&gt;0, SUMIF($D$161:$D$176, "Forecast", BJ$161:BJ$176), "")</f>
        <v>#VALUE!</v>
      </c>
      <c r="BK180" s="69" t="e">
        <f>IF(COUNTIF('[1]Lists (hide later)'!$L$3:$L$14, MONTH(BK159)&amp;YEAR(BK159))&gt;0, SUMIF($D$161:$D$176, "Forecast", BK$161:BK$176), "")</f>
        <v>#VALUE!</v>
      </c>
      <c r="BL180" s="69" t="e">
        <f>IF(COUNTIF('[1]Lists (hide later)'!$L$3:$L$14, MONTH(BL159)&amp;YEAR(BL159))&gt;0, SUMIF($D$161:$D$176, "Forecast", BL$161:BL$176), "")</f>
        <v>#VALUE!</v>
      </c>
      <c r="BM180" s="69" t="e">
        <f>IF(COUNTIF('[1]Lists (hide later)'!$L$3:$L$14, MONTH(BM159)&amp;YEAR(BM159))&gt;0, SUMIF($D$161:$D$176, "Forecast", BM$161:BM$176), "")</f>
        <v>#VALUE!</v>
      </c>
    </row>
    <row r="181" spans="1:66" s="68" customFormat="1" ht="14.4" hidden="1" x14ac:dyDescent="0.3">
      <c r="A181" s="71"/>
      <c r="B181" s="68" t="str">
        <f>B156&amp;" "&amp;"Check"</f>
        <v>[NAME OF INVESTMENT] Check</v>
      </c>
      <c r="C181" s="68" t="e">
        <f>SUM(E181:BM181)</f>
        <v>#VALUE!</v>
      </c>
      <c r="D181" s="70"/>
      <c r="E181" s="69" t="e">
        <f t="shared" ref="E181:AJ181" si="40">SUM(E161:E176)-SUM(E179:E180)</f>
        <v>#VALUE!</v>
      </c>
      <c r="F181" s="69" t="e">
        <f t="shared" si="40"/>
        <v>#VALUE!</v>
      </c>
      <c r="G181" s="69" t="e">
        <f t="shared" si="40"/>
        <v>#VALUE!</v>
      </c>
      <c r="H181" s="69" t="e">
        <f t="shared" si="40"/>
        <v>#VALUE!</v>
      </c>
      <c r="I181" s="69" t="e">
        <f t="shared" si="40"/>
        <v>#VALUE!</v>
      </c>
      <c r="J181" s="69" t="e">
        <f t="shared" si="40"/>
        <v>#VALUE!</v>
      </c>
      <c r="K181" s="69" t="e">
        <f t="shared" si="40"/>
        <v>#VALUE!</v>
      </c>
      <c r="L181" s="69" t="e">
        <f t="shared" si="40"/>
        <v>#VALUE!</v>
      </c>
      <c r="M181" s="69" t="e">
        <f t="shared" si="40"/>
        <v>#VALUE!</v>
      </c>
      <c r="N181" s="69" t="e">
        <f t="shared" si="40"/>
        <v>#VALUE!</v>
      </c>
      <c r="O181" s="69" t="e">
        <f t="shared" si="40"/>
        <v>#VALUE!</v>
      </c>
      <c r="P181" s="69" t="e">
        <f t="shared" si="40"/>
        <v>#VALUE!</v>
      </c>
      <c r="Q181" s="69" t="e">
        <f t="shared" si="40"/>
        <v>#VALUE!</v>
      </c>
      <c r="R181" s="69" t="e">
        <f t="shared" si="40"/>
        <v>#VALUE!</v>
      </c>
      <c r="S181" s="69" t="e">
        <f t="shared" si="40"/>
        <v>#VALUE!</v>
      </c>
      <c r="T181" s="69" t="e">
        <f t="shared" si="40"/>
        <v>#VALUE!</v>
      </c>
      <c r="U181" s="69" t="e">
        <f t="shared" si="40"/>
        <v>#VALUE!</v>
      </c>
      <c r="V181" s="69" t="e">
        <f t="shared" si="40"/>
        <v>#VALUE!</v>
      </c>
      <c r="W181" s="69" t="e">
        <f t="shared" si="40"/>
        <v>#VALUE!</v>
      </c>
      <c r="X181" s="69" t="e">
        <f t="shared" si="40"/>
        <v>#VALUE!</v>
      </c>
      <c r="Y181" s="69" t="e">
        <f t="shared" si="40"/>
        <v>#VALUE!</v>
      </c>
      <c r="Z181" s="69" t="e">
        <f t="shared" si="40"/>
        <v>#VALUE!</v>
      </c>
      <c r="AA181" s="69" t="e">
        <f t="shared" si="40"/>
        <v>#VALUE!</v>
      </c>
      <c r="AB181" s="69" t="e">
        <f t="shared" si="40"/>
        <v>#VALUE!</v>
      </c>
      <c r="AC181" s="69" t="e">
        <f t="shared" si="40"/>
        <v>#VALUE!</v>
      </c>
      <c r="AD181" s="69" t="e">
        <f t="shared" si="40"/>
        <v>#VALUE!</v>
      </c>
      <c r="AE181" s="69" t="e">
        <f t="shared" si="40"/>
        <v>#VALUE!</v>
      </c>
      <c r="AF181" s="69" t="e">
        <f t="shared" si="40"/>
        <v>#VALUE!</v>
      </c>
      <c r="AG181" s="69" t="e">
        <f t="shared" si="40"/>
        <v>#VALUE!</v>
      </c>
      <c r="AH181" s="69" t="e">
        <f t="shared" si="40"/>
        <v>#VALUE!</v>
      </c>
      <c r="AI181" s="69" t="e">
        <f t="shared" si="40"/>
        <v>#VALUE!</v>
      </c>
      <c r="AJ181" s="69" t="e">
        <f t="shared" si="40"/>
        <v>#VALUE!</v>
      </c>
      <c r="AK181" s="69" t="e">
        <f t="shared" ref="AK181:BM181" si="41">SUM(AK161:AK176)-SUM(AK179:AK180)</f>
        <v>#VALUE!</v>
      </c>
      <c r="AL181" s="69" t="e">
        <f t="shared" si="41"/>
        <v>#VALUE!</v>
      </c>
      <c r="AM181" s="69" t="e">
        <f t="shared" si="41"/>
        <v>#VALUE!</v>
      </c>
      <c r="AN181" s="69" t="e">
        <f t="shared" si="41"/>
        <v>#VALUE!</v>
      </c>
      <c r="AO181" s="69" t="e">
        <f t="shared" si="41"/>
        <v>#VALUE!</v>
      </c>
      <c r="AP181" s="69" t="e">
        <f t="shared" si="41"/>
        <v>#VALUE!</v>
      </c>
      <c r="AQ181" s="69" t="e">
        <f t="shared" si="41"/>
        <v>#VALUE!</v>
      </c>
      <c r="AR181" s="69" t="e">
        <f t="shared" si="41"/>
        <v>#VALUE!</v>
      </c>
      <c r="AS181" s="69" t="e">
        <f t="shared" si="41"/>
        <v>#VALUE!</v>
      </c>
      <c r="AT181" s="69" t="e">
        <f t="shared" si="41"/>
        <v>#VALUE!</v>
      </c>
      <c r="AU181" s="69" t="e">
        <f t="shared" si="41"/>
        <v>#VALUE!</v>
      </c>
      <c r="AV181" s="69" t="e">
        <f t="shared" si="41"/>
        <v>#VALUE!</v>
      </c>
      <c r="AW181" s="69" t="e">
        <f t="shared" si="41"/>
        <v>#VALUE!</v>
      </c>
      <c r="AX181" s="69" t="e">
        <f t="shared" si="41"/>
        <v>#VALUE!</v>
      </c>
      <c r="AY181" s="69" t="e">
        <f t="shared" si="41"/>
        <v>#VALUE!</v>
      </c>
      <c r="AZ181" s="69" t="e">
        <f t="shared" si="41"/>
        <v>#VALUE!</v>
      </c>
      <c r="BA181" s="69" t="e">
        <f t="shared" si="41"/>
        <v>#VALUE!</v>
      </c>
      <c r="BB181" s="69" t="e">
        <f t="shared" si="41"/>
        <v>#VALUE!</v>
      </c>
      <c r="BC181" s="69" t="e">
        <f t="shared" si="41"/>
        <v>#VALUE!</v>
      </c>
      <c r="BD181" s="69" t="e">
        <f t="shared" si="41"/>
        <v>#VALUE!</v>
      </c>
      <c r="BE181" s="69" t="e">
        <f t="shared" si="41"/>
        <v>#VALUE!</v>
      </c>
      <c r="BF181" s="69" t="e">
        <f t="shared" si="41"/>
        <v>#VALUE!</v>
      </c>
      <c r="BG181" s="69" t="e">
        <f t="shared" si="41"/>
        <v>#VALUE!</v>
      </c>
      <c r="BH181" s="69" t="e">
        <f t="shared" si="41"/>
        <v>#VALUE!</v>
      </c>
      <c r="BI181" s="69" t="e">
        <f t="shared" si="41"/>
        <v>#VALUE!</v>
      </c>
      <c r="BJ181" s="69" t="e">
        <f t="shared" si="41"/>
        <v>#VALUE!</v>
      </c>
      <c r="BK181" s="69" t="e">
        <f t="shared" si="41"/>
        <v>#VALUE!</v>
      </c>
      <c r="BL181" s="69" t="e">
        <f t="shared" si="41"/>
        <v>#VALUE!</v>
      </c>
      <c r="BM181" s="69" t="e">
        <f t="shared" si="41"/>
        <v>#VALUE!</v>
      </c>
    </row>
    <row r="183" spans="1:66" ht="15" customHeight="1" thickBot="1" x14ac:dyDescent="0.35"/>
    <row r="184" spans="1:66" thickBot="1" x14ac:dyDescent="0.35">
      <c r="A184" s="158">
        <v>7</v>
      </c>
      <c r="B184" s="102" t="s">
        <v>245</v>
      </c>
    </row>
    <row r="185" spans="1:66" ht="15" customHeight="1" thickBot="1" x14ac:dyDescent="0.35">
      <c r="B185" s="101" t="s">
        <v>246</v>
      </c>
    </row>
    <row r="186" spans="1:66" s="98" customFormat="1" ht="14.4" x14ac:dyDescent="0.3">
      <c r="A186" s="97"/>
      <c r="B186" s="100"/>
      <c r="C186" s="100"/>
      <c r="D186" s="100"/>
      <c r="E186" s="99" t="s">
        <v>247</v>
      </c>
      <c r="F186" s="99" t="s">
        <v>248</v>
      </c>
      <c r="G186" s="99" t="s">
        <v>249</v>
      </c>
      <c r="H186" s="99" t="s">
        <v>250</v>
      </c>
      <c r="I186" s="99" t="s">
        <v>251</v>
      </c>
      <c r="J186" s="99" t="s">
        <v>252</v>
      </c>
      <c r="K186" s="99" t="s">
        <v>253</v>
      </c>
      <c r="L186" s="99" t="s">
        <v>254</v>
      </c>
      <c r="M186" s="99" t="s">
        <v>255</v>
      </c>
      <c r="N186" s="99" t="s">
        <v>256</v>
      </c>
      <c r="O186" s="99" t="s">
        <v>257</v>
      </c>
      <c r="P186" s="99" t="s">
        <v>258</v>
      </c>
      <c r="Q186" s="99" t="s">
        <v>259</v>
      </c>
      <c r="R186" s="99" t="s">
        <v>260</v>
      </c>
      <c r="S186" s="99" t="s">
        <v>261</v>
      </c>
      <c r="T186" s="99" t="s">
        <v>262</v>
      </c>
      <c r="U186" s="99" t="s">
        <v>263</v>
      </c>
      <c r="V186" s="99" t="s">
        <v>264</v>
      </c>
      <c r="W186" s="99" t="s">
        <v>265</v>
      </c>
      <c r="X186" s="99" t="s">
        <v>266</v>
      </c>
      <c r="Y186" s="99" t="s">
        <v>267</v>
      </c>
      <c r="Z186" s="99" t="s">
        <v>268</v>
      </c>
      <c r="AA186" s="99" t="s">
        <v>269</v>
      </c>
      <c r="AB186" s="99" t="s">
        <v>270</v>
      </c>
      <c r="AC186" s="99" t="s">
        <v>271</v>
      </c>
      <c r="AD186" s="99" t="s">
        <v>272</v>
      </c>
      <c r="AE186" s="99" t="s">
        <v>273</v>
      </c>
      <c r="AF186" s="99" t="s">
        <v>274</v>
      </c>
      <c r="AG186" s="99" t="s">
        <v>275</v>
      </c>
      <c r="AH186" s="99" t="s">
        <v>276</v>
      </c>
      <c r="AI186" s="99" t="s">
        <v>277</v>
      </c>
      <c r="AJ186" s="99" t="s">
        <v>278</v>
      </c>
      <c r="AK186" s="99" t="s">
        <v>279</v>
      </c>
      <c r="AL186" s="99" t="s">
        <v>280</v>
      </c>
      <c r="AM186" s="99" t="s">
        <v>281</v>
      </c>
      <c r="AN186" s="99" t="s">
        <v>282</v>
      </c>
      <c r="AO186" s="99" t="s">
        <v>283</v>
      </c>
      <c r="AP186" s="99" t="s">
        <v>284</v>
      </c>
      <c r="AQ186" s="99" t="s">
        <v>285</v>
      </c>
      <c r="AR186" s="99" t="s">
        <v>286</v>
      </c>
      <c r="AS186" s="99" t="s">
        <v>287</v>
      </c>
      <c r="AT186" s="99" t="s">
        <v>288</v>
      </c>
      <c r="AU186" s="99" t="s">
        <v>289</v>
      </c>
      <c r="AV186" s="99" t="s">
        <v>290</v>
      </c>
      <c r="AW186" s="99" t="s">
        <v>291</v>
      </c>
      <c r="AX186" s="99" t="s">
        <v>292</v>
      </c>
      <c r="AY186" s="99" t="s">
        <v>293</v>
      </c>
      <c r="AZ186" s="99" t="s">
        <v>294</v>
      </c>
      <c r="BA186" s="99" t="s">
        <v>295</v>
      </c>
      <c r="BB186" s="99" t="s">
        <v>296</v>
      </c>
      <c r="BC186" s="99" t="s">
        <v>297</v>
      </c>
      <c r="BD186" s="99" t="s">
        <v>298</v>
      </c>
      <c r="BE186" s="99" t="s">
        <v>299</v>
      </c>
      <c r="BF186" s="99" t="s">
        <v>300</v>
      </c>
      <c r="BG186" s="99" t="s">
        <v>301</v>
      </c>
      <c r="BH186" s="99" t="s">
        <v>302</v>
      </c>
      <c r="BI186" s="99" t="s">
        <v>303</v>
      </c>
      <c r="BJ186" s="99" t="s">
        <v>304</v>
      </c>
      <c r="BK186" s="99" t="s">
        <v>305</v>
      </c>
      <c r="BL186" s="99" t="s">
        <v>306</v>
      </c>
      <c r="BM186" s="99" t="s">
        <v>307</v>
      </c>
    </row>
    <row r="187" spans="1:66" s="93" customFormat="1" ht="15" customHeight="1" x14ac:dyDescent="0.3">
      <c r="A187" s="97"/>
      <c r="B187" s="96" t="s">
        <v>308</v>
      </c>
      <c r="C187" s="96"/>
      <c r="D187" s="96"/>
      <c r="E187" s="95" t="str">
        <f>B185</f>
        <v>Select first period spend was committed</v>
      </c>
      <c r="F187" s="95" t="str">
        <f t="shared" ref="F187:AK187" si="42">IFERROR(EDATE(E187, 1), "Populate Start Date")</f>
        <v>Populate Start Date</v>
      </c>
      <c r="G187" s="95" t="str">
        <f t="shared" si="42"/>
        <v>Populate Start Date</v>
      </c>
      <c r="H187" s="95" t="str">
        <f t="shared" si="42"/>
        <v>Populate Start Date</v>
      </c>
      <c r="I187" s="95" t="str">
        <f t="shared" si="42"/>
        <v>Populate Start Date</v>
      </c>
      <c r="J187" s="95" t="str">
        <f t="shared" si="42"/>
        <v>Populate Start Date</v>
      </c>
      <c r="K187" s="95" t="str">
        <f t="shared" si="42"/>
        <v>Populate Start Date</v>
      </c>
      <c r="L187" s="95" t="str">
        <f t="shared" si="42"/>
        <v>Populate Start Date</v>
      </c>
      <c r="M187" s="95" t="str">
        <f t="shared" si="42"/>
        <v>Populate Start Date</v>
      </c>
      <c r="N187" s="95" t="str">
        <f t="shared" si="42"/>
        <v>Populate Start Date</v>
      </c>
      <c r="O187" s="95" t="str">
        <f t="shared" si="42"/>
        <v>Populate Start Date</v>
      </c>
      <c r="P187" s="95" t="str">
        <f t="shared" si="42"/>
        <v>Populate Start Date</v>
      </c>
      <c r="Q187" s="95" t="str">
        <f t="shared" si="42"/>
        <v>Populate Start Date</v>
      </c>
      <c r="R187" s="95" t="str">
        <f t="shared" si="42"/>
        <v>Populate Start Date</v>
      </c>
      <c r="S187" s="95" t="str">
        <f t="shared" si="42"/>
        <v>Populate Start Date</v>
      </c>
      <c r="T187" s="95" t="str">
        <f t="shared" si="42"/>
        <v>Populate Start Date</v>
      </c>
      <c r="U187" s="95" t="str">
        <f t="shared" si="42"/>
        <v>Populate Start Date</v>
      </c>
      <c r="V187" s="95" t="str">
        <f t="shared" si="42"/>
        <v>Populate Start Date</v>
      </c>
      <c r="W187" s="95" t="str">
        <f t="shared" si="42"/>
        <v>Populate Start Date</v>
      </c>
      <c r="X187" s="95" t="str">
        <f t="shared" si="42"/>
        <v>Populate Start Date</v>
      </c>
      <c r="Y187" s="95" t="str">
        <f t="shared" si="42"/>
        <v>Populate Start Date</v>
      </c>
      <c r="Z187" s="95" t="str">
        <f t="shared" si="42"/>
        <v>Populate Start Date</v>
      </c>
      <c r="AA187" s="95" t="str">
        <f t="shared" si="42"/>
        <v>Populate Start Date</v>
      </c>
      <c r="AB187" s="95" t="str">
        <f t="shared" si="42"/>
        <v>Populate Start Date</v>
      </c>
      <c r="AC187" s="95" t="str">
        <f t="shared" si="42"/>
        <v>Populate Start Date</v>
      </c>
      <c r="AD187" s="95" t="str">
        <f t="shared" si="42"/>
        <v>Populate Start Date</v>
      </c>
      <c r="AE187" s="95" t="str">
        <f t="shared" si="42"/>
        <v>Populate Start Date</v>
      </c>
      <c r="AF187" s="95" t="str">
        <f t="shared" si="42"/>
        <v>Populate Start Date</v>
      </c>
      <c r="AG187" s="95" t="str">
        <f t="shared" si="42"/>
        <v>Populate Start Date</v>
      </c>
      <c r="AH187" s="95" t="str">
        <f t="shared" si="42"/>
        <v>Populate Start Date</v>
      </c>
      <c r="AI187" s="95" t="str">
        <f t="shared" si="42"/>
        <v>Populate Start Date</v>
      </c>
      <c r="AJ187" s="95" t="str">
        <f t="shared" si="42"/>
        <v>Populate Start Date</v>
      </c>
      <c r="AK187" s="95" t="str">
        <f t="shared" si="42"/>
        <v>Populate Start Date</v>
      </c>
      <c r="AL187" s="95" t="str">
        <f t="shared" ref="AL187:BL187" si="43">IFERROR(EDATE(AK187, 1), "Populate Start Date")</f>
        <v>Populate Start Date</v>
      </c>
      <c r="AM187" s="95" t="str">
        <f t="shared" si="43"/>
        <v>Populate Start Date</v>
      </c>
      <c r="AN187" s="95" t="str">
        <f t="shared" si="43"/>
        <v>Populate Start Date</v>
      </c>
      <c r="AO187" s="95" t="str">
        <f t="shared" si="43"/>
        <v>Populate Start Date</v>
      </c>
      <c r="AP187" s="95" t="str">
        <f t="shared" si="43"/>
        <v>Populate Start Date</v>
      </c>
      <c r="AQ187" s="95" t="str">
        <f t="shared" si="43"/>
        <v>Populate Start Date</v>
      </c>
      <c r="AR187" s="95" t="str">
        <f t="shared" si="43"/>
        <v>Populate Start Date</v>
      </c>
      <c r="AS187" s="95" t="str">
        <f t="shared" si="43"/>
        <v>Populate Start Date</v>
      </c>
      <c r="AT187" s="95" t="str">
        <f t="shared" si="43"/>
        <v>Populate Start Date</v>
      </c>
      <c r="AU187" s="95" t="str">
        <f t="shared" si="43"/>
        <v>Populate Start Date</v>
      </c>
      <c r="AV187" s="95" t="str">
        <f t="shared" si="43"/>
        <v>Populate Start Date</v>
      </c>
      <c r="AW187" s="95" t="str">
        <f t="shared" si="43"/>
        <v>Populate Start Date</v>
      </c>
      <c r="AX187" s="95" t="str">
        <f t="shared" si="43"/>
        <v>Populate Start Date</v>
      </c>
      <c r="AY187" s="95" t="str">
        <f t="shared" si="43"/>
        <v>Populate Start Date</v>
      </c>
      <c r="AZ187" s="95" t="str">
        <f t="shared" si="43"/>
        <v>Populate Start Date</v>
      </c>
      <c r="BA187" s="95" t="str">
        <f t="shared" si="43"/>
        <v>Populate Start Date</v>
      </c>
      <c r="BB187" s="95" t="str">
        <f t="shared" si="43"/>
        <v>Populate Start Date</v>
      </c>
      <c r="BC187" s="95" t="str">
        <f t="shared" si="43"/>
        <v>Populate Start Date</v>
      </c>
      <c r="BD187" s="95" t="str">
        <f t="shared" si="43"/>
        <v>Populate Start Date</v>
      </c>
      <c r="BE187" s="95" t="str">
        <f t="shared" si="43"/>
        <v>Populate Start Date</v>
      </c>
      <c r="BF187" s="95" t="str">
        <f t="shared" si="43"/>
        <v>Populate Start Date</v>
      </c>
      <c r="BG187" s="95" t="str">
        <f t="shared" si="43"/>
        <v>Populate Start Date</v>
      </c>
      <c r="BH187" s="95" t="str">
        <f t="shared" si="43"/>
        <v>Populate Start Date</v>
      </c>
      <c r="BI187" s="95" t="str">
        <f t="shared" si="43"/>
        <v>Populate Start Date</v>
      </c>
      <c r="BJ187" s="95" t="str">
        <f t="shared" si="43"/>
        <v>Populate Start Date</v>
      </c>
      <c r="BK187" s="95" t="str">
        <f t="shared" si="43"/>
        <v>Populate Start Date</v>
      </c>
      <c r="BL187" s="95" t="str">
        <f t="shared" si="43"/>
        <v>Populate Start Date</v>
      </c>
      <c r="BM187" s="95" t="s">
        <v>309</v>
      </c>
      <c r="BN187" s="94"/>
    </row>
    <row r="188" spans="1:66" ht="27" customHeight="1" x14ac:dyDescent="0.3">
      <c r="B188" s="92" t="s">
        <v>310</v>
      </c>
      <c r="C188" s="91" t="s">
        <v>311</v>
      </c>
      <c r="D188" s="90" t="s">
        <v>312</v>
      </c>
      <c r="E188" s="89" t="s">
        <v>313</v>
      </c>
      <c r="F188" s="88"/>
      <c r="G188" s="88"/>
      <c r="H188" s="88"/>
      <c r="I188" s="88"/>
      <c r="J188" s="88"/>
      <c r="K188" s="88"/>
      <c r="L188" s="88"/>
      <c r="M188" s="88"/>
      <c r="N188" s="88"/>
      <c r="O188" s="88"/>
      <c r="P188" s="88"/>
      <c r="Q188" s="88"/>
      <c r="R188" s="88"/>
      <c r="S188" s="88"/>
      <c r="T188" s="88"/>
      <c r="U188" s="88"/>
      <c r="V188" s="88"/>
      <c r="W188" s="88"/>
      <c r="X188" s="88"/>
      <c r="Y188" s="88"/>
      <c r="Z188" s="88"/>
      <c r="AA188" s="88"/>
      <c r="AB188" s="88"/>
      <c r="AC188" s="88"/>
      <c r="AD188" s="88"/>
      <c r="AE188" s="88"/>
      <c r="AF188" s="88"/>
      <c r="AG188" s="88"/>
      <c r="AH188" s="88"/>
      <c r="AI188" s="88"/>
      <c r="AJ188" s="88"/>
      <c r="AK188" s="88"/>
      <c r="AL188" s="88"/>
      <c r="AM188" s="88"/>
      <c r="AN188" s="88"/>
      <c r="AO188" s="88"/>
      <c r="AP188" s="88"/>
      <c r="AQ188" s="88"/>
      <c r="AR188" s="88"/>
      <c r="AS188" s="88"/>
      <c r="AT188" s="88"/>
      <c r="AU188" s="88"/>
      <c r="AV188" s="88"/>
      <c r="AW188" s="88"/>
      <c r="AX188" s="88"/>
      <c r="AY188" s="88"/>
      <c r="AZ188" s="88"/>
      <c r="BA188" s="88"/>
      <c r="BB188" s="88"/>
      <c r="BC188" s="88"/>
      <c r="BD188" s="88"/>
      <c r="BE188" s="88"/>
      <c r="BF188" s="88"/>
      <c r="BG188" s="88"/>
      <c r="BH188" s="88"/>
      <c r="BI188" s="88"/>
      <c r="BJ188" s="88"/>
      <c r="BK188" s="88"/>
      <c r="BL188" s="87"/>
      <c r="BM188" s="86"/>
      <c r="BN188" s="72"/>
    </row>
    <row r="189" spans="1:66" ht="14.4" x14ac:dyDescent="0.3">
      <c r="B189" s="83" t="s">
        <v>314</v>
      </c>
      <c r="C189" s="82">
        <f t="shared" ref="C189:C204" si="44">SUM(E189:BM189)</f>
        <v>0</v>
      </c>
      <c r="D189" s="81"/>
      <c r="E189" s="84"/>
      <c r="F189" s="80"/>
      <c r="G189" s="80"/>
      <c r="H189" s="80"/>
      <c r="I189" s="80"/>
      <c r="J189" s="80"/>
      <c r="K189" s="80"/>
      <c r="L189" s="80"/>
      <c r="M189" s="80"/>
      <c r="N189" s="80"/>
      <c r="O189" s="80"/>
      <c r="P189" s="80"/>
      <c r="Q189" s="80"/>
      <c r="R189" s="80"/>
      <c r="S189" s="80"/>
      <c r="T189" s="80"/>
      <c r="U189" s="80"/>
      <c r="V189" s="80"/>
      <c r="W189" s="80"/>
      <c r="X189" s="80"/>
      <c r="Y189" s="80"/>
      <c r="Z189" s="80"/>
      <c r="AA189" s="80"/>
      <c r="AB189" s="80"/>
      <c r="AC189" s="80"/>
      <c r="AD189" s="80"/>
      <c r="AE189" s="80"/>
      <c r="AF189" s="80"/>
      <c r="AG189" s="80"/>
      <c r="AH189" s="80"/>
      <c r="AI189" s="80"/>
      <c r="AJ189" s="80"/>
      <c r="AK189" s="80"/>
      <c r="AL189" s="80"/>
      <c r="AM189" s="80"/>
      <c r="AN189" s="80"/>
      <c r="AO189" s="80"/>
      <c r="AP189" s="80"/>
      <c r="AQ189" s="80"/>
      <c r="AR189" s="80"/>
      <c r="AS189" s="80"/>
      <c r="AT189" s="80"/>
      <c r="AU189" s="80"/>
      <c r="AV189" s="80"/>
      <c r="AW189" s="80"/>
      <c r="AX189" s="80"/>
      <c r="AY189" s="80"/>
      <c r="AZ189" s="80"/>
      <c r="BA189" s="80"/>
      <c r="BB189" s="80"/>
      <c r="BC189" s="80"/>
      <c r="BD189" s="80"/>
      <c r="BE189" s="80"/>
      <c r="BF189" s="80"/>
      <c r="BG189" s="80"/>
      <c r="BH189" s="80"/>
      <c r="BI189" s="80"/>
      <c r="BJ189" s="80"/>
      <c r="BK189" s="80"/>
      <c r="BL189" s="80"/>
      <c r="BM189" s="80"/>
      <c r="BN189" s="72"/>
    </row>
    <row r="190" spans="1:66" ht="14.4" x14ac:dyDescent="0.3">
      <c r="B190" s="83" t="s">
        <v>315</v>
      </c>
      <c r="C190" s="82">
        <f t="shared" si="44"/>
        <v>0</v>
      </c>
      <c r="D190" s="81"/>
      <c r="E190" s="80"/>
      <c r="F190" s="80"/>
      <c r="G190" s="80"/>
      <c r="H190" s="80"/>
      <c r="I190" s="80"/>
      <c r="J190" s="80"/>
      <c r="K190" s="80"/>
      <c r="L190" s="80"/>
      <c r="M190" s="80"/>
      <c r="N190" s="80"/>
      <c r="O190" s="80"/>
      <c r="P190" s="80"/>
      <c r="Q190" s="80"/>
      <c r="R190" s="80"/>
      <c r="S190" s="80"/>
      <c r="T190" s="80"/>
      <c r="U190" s="80"/>
      <c r="V190" s="80"/>
      <c r="W190" s="80"/>
      <c r="X190" s="80"/>
      <c r="Y190" s="80"/>
      <c r="Z190" s="80"/>
      <c r="AA190" s="80"/>
      <c r="AB190" s="80"/>
      <c r="AC190" s="80"/>
      <c r="AD190" s="80"/>
      <c r="AE190" s="80"/>
      <c r="AF190" s="80"/>
      <c r="AG190" s="80"/>
      <c r="AH190" s="80"/>
      <c r="AI190" s="80"/>
      <c r="AJ190" s="80"/>
      <c r="AK190" s="80"/>
      <c r="AL190" s="80"/>
      <c r="AM190" s="80"/>
      <c r="AN190" s="80"/>
      <c r="AO190" s="80"/>
      <c r="AP190" s="80"/>
      <c r="AQ190" s="80"/>
      <c r="AR190" s="80"/>
      <c r="AS190" s="80"/>
      <c r="AT190" s="80"/>
      <c r="AU190" s="80"/>
      <c r="AV190" s="80"/>
      <c r="AW190" s="80"/>
      <c r="AX190" s="80"/>
      <c r="AY190" s="80"/>
      <c r="AZ190" s="80"/>
      <c r="BA190" s="80"/>
      <c r="BB190" s="80"/>
      <c r="BC190" s="80"/>
      <c r="BD190" s="80"/>
      <c r="BE190" s="80"/>
      <c r="BF190" s="80"/>
      <c r="BG190" s="80"/>
      <c r="BH190" s="80"/>
      <c r="BI190" s="80"/>
      <c r="BJ190" s="80"/>
      <c r="BK190" s="80"/>
      <c r="BL190" s="80"/>
      <c r="BM190" s="80"/>
      <c r="BN190" s="72"/>
    </row>
    <row r="191" spans="1:66" ht="14.4" x14ac:dyDescent="0.3">
      <c r="B191" s="83" t="s">
        <v>316</v>
      </c>
      <c r="C191" s="82">
        <f t="shared" si="44"/>
        <v>0</v>
      </c>
      <c r="D191" s="81"/>
      <c r="E191" s="80"/>
      <c r="F191" s="80"/>
      <c r="G191" s="80"/>
      <c r="H191" s="80"/>
      <c r="I191" s="80"/>
      <c r="J191" s="80"/>
      <c r="K191" s="80"/>
      <c r="L191" s="80"/>
      <c r="M191" s="80"/>
      <c r="N191" s="80"/>
      <c r="O191" s="80"/>
      <c r="P191" s="80"/>
      <c r="Q191" s="80"/>
      <c r="R191" s="80"/>
      <c r="S191" s="80"/>
      <c r="T191" s="80"/>
      <c r="U191" s="80"/>
      <c r="V191" s="80"/>
      <c r="W191" s="80"/>
      <c r="X191" s="80"/>
      <c r="Y191" s="80"/>
      <c r="Z191" s="80"/>
      <c r="AA191" s="80"/>
      <c r="AB191" s="80"/>
      <c r="AC191" s="80"/>
      <c r="AD191" s="80"/>
      <c r="AE191" s="80"/>
      <c r="AF191" s="80"/>
      <c r="AG191" s="80"/>
      <c r="AH191" s="80"/>
      <c r="AI191" s="80"/>
      <c r="AJ191" s="80"/>
      <c r="AK191" s="80"/>
      <c r="AL191" s="80"/>
      <c r="AM191" s="80"/>
      <c r="AN191" s="80"/>
      <c r="AO191" s="80"/>
      <c r="AP191" s="80"/>
      <c r="AQ191" s="80"/>
      <c r="AR191" s="80"/>
      <c r="AS191" s="80"/>
      <c r="AT191" s="80"/>
      <c r="AU191" s="80"/>
      <c r="AV191" s="80"/>
      <c r="AW191" s="80"/>
      <c r="AX191" s="80"/>
      <c r="AY191" s="80"/>
      <c r="AZ191" s="80"/>
      <c r="BA191" s="80"/>
      <c r="BB191" s="80"/>
      <c r="BC191" s="80"/>
      <c r="BD191" s="80"/>
      <c r="BE191" s="80"/>
      <c r="BF191" s="80"/>
      <c r="BG191" s="80"/>
      <c r="BH191" s="80"/>
      <c r="BI191" s="80"/>
      <c r="BJ191" s="80"/>
      <c r="BK191" s="80"/>
      <c r="BL191" s="80"/>
      <c r="BM191" s="80"/>
      <c r="BN191" s="72"/>
    </row>
    <row r="192" spans="1:66" ht="14.4" x14ac:dyDescent="0.3">
      <c r="B192" s="83" t="s">
        <v>317</v>
      </c>
      <c r="C192" s="82">
        <f t="shared" si="44"/>
        <v>0</v>
      </c>
      <c r="D192" s="81"/>
      <c r="E192" s="80"/>
      <c r="F192" s="80"/>
      <c r="G192" s="80"/>
      <c r="H192" s="80"/>
      <c r="I192" s="80"/>
      <c r="J192" s="80"/>
      <c r="K192" s="80"/>
      <c r="L192" s="80"/>
      <c r="M192" s="80"/>
      <c r="N192" s="80"/>
      <c r="O192" s="80"/>
      <c r="P192" s="80"/>
      <c r="Q192" s="80"/>
      <c r="R192" s="80"/>
      <c r="S192" s="80"/>
      <c r="T192" s="80"/>
      <c r="U192" s="80"/>
      <c r="V192" s="80"/>
      <c r="W192" s="80"/>
      <c r="X192" s="80"/>
      <c r="Y192" s="80"/>
      <c r="Z192" s="80"/>
      <c r="AA192" s="80"/>
      <c r="AB192" s="80"/>
      <c r="AC192" s="80"/>
      <c r="AD192" s="80"/>
      <c r="AE192" s="80"/>
      <c r="AF192" s="80"/>
      <c r="AG192" s="80"/>
      <c r="AH192" s="80"/>
      <c r="AI192" s="80"/>
      <c r="AJ192" s="80"/>
      <c r="AK192" s="80"/>
      <c r="AL192" s="80"/>
      <c r="AM192" s="80"/>
      <c r="AN192" s="80"/>
      <c r="AO192" s="80"/>
      <c r="AP192" s="80"/>
      <c r="AQ192" s="80"/>
      <c r="AR192" s="80"/>
      <c r="AS192" s="80"/>
      <c r="AT192" s="80"/>
      <c r="AU192" s="80"/>
      <c r="AV192" s="80"/>
      <c r="AW192" s="80"/>
      <c r="AX192" s="80"/>
      <c r="AY192" s="80"/>
      <c r="AZ192" s="80"/>
      <c r="BA192" s="80"/>
      <c r="BB192" s="80"/>
      <c r="BC192" s="80"/>
      <c r="BD192" s="80"/>
      <c r="BE192" s="80"/>
      <c r="BF192" s="80"/>
      <c r="BG192" s="80"/>
      <c r="BH192" s="80"/>
      <c r="BI192" s="80"/>
      <c r="BJ192" s="80"/>
      <c r="BK192" s="80"/>
      <c r="BL192" s="80"/>
      <c r="BM192" s="80"/>
      <c r="BN192" s="72"/>
    </row>
    <row r="193" spans="1:66" ht="14.4" x14ac:dyDescent="0.3">
      <c r="B193" s="83" t="s">
        <v>318</v>
      </c>
      <c r="C193" s="82">
        <f t="shared" si="44"/>
        <v>0</v>
      </c>
      <c r="D193" s="81"/>
      <c r="E193" s="80"/>
      <c r="F193" s="80"/>
      <c r="G193" s="80"/>
      <c r="H193" s="80"/>
      <c r="I193" s="80"/>
      <c r="J193" s="80"/>
      <c r="K193" s="80"/>
      <c r="L193" s="80"/>
      <c r="M193" s="80"/>
      <c r="N193" s="80"/>
      <c r="O193" s="80"/>
      <c r="P193" s="80"/>
      <c r="Q193" s="80"/>
      <c r="R193" s="80"/>
      <c r="S193" s="80"/>
      <c r="T193" s="80"/>
      <c r="U193" s="80"/>
      <c r="V193" s="80"/>
      <c r="W193" s="80"/>
      <c r="X193" s="80"/>
      <c r="Y193" s="80"/>
      <c r="Z193" s="80"/>
      <c r="AA193" s="80"/>
      <c r="AB193" s="80"/>
      <c r="AC193" s="80"/>
      <c r="AD193" s="80"/>
      <c r="AE193" s="80"/>
      <c r="AF193" s="80"/>
      <c r="AG193" s="80"/>
      <c r="AH193" s="80"/>
      <c r="AI193" s="80"/>
      <c r="AJ193" s="80"/>
      <c r="AK193" s="80"/>
      <c r="AL193" s="80"/>
      <c r="AM193" s="80"/>
      <c r="AN193" s="80"/>
      <c r="AO193" s="80"/>
      <c r="AP193" s="80"/>
      <c r="AQ193" s="80"/>
      <c r="AR193" s="80"/>
      <c r="AS193" s="80"/>
      <c r="AT193" s="80"/>
      <c r="AU193" s="80"/>
      <c r="AV193" s="80"/>
      <c r="AW193" s="80"/>
      <c r="AX193" s="80"/>
      <c r="AY193" s="80"/>
      <c r="AZ193" s="80"/>
      <c r="BA193" s="80"/>
      <c r="BB193" s="80"/>
      <c r="BC193" s="80"/>
      <c r="BD193" s="80"/>
      <c r="BE193" s="80"/>
      <c r="BF193" s="80"/>
      <c r="BG193" s="80"/>
      <c r="BH193" s="80"/>
      <c r="BI193" s="80"/>
      <c r="BJ193" s="80"/>
      <c r="BK193" s="80"/>
      <c r="BL193" s="80"/>
      <c r="BM193" s="80"/>
      <c r="BN193" s="72"/>
    </row>
    <row r="194" spans="1:66" ht="14.4" x14ac:dyDescent="0.3">
      <c r="B194" s="83" t="s">
        <v>319</v>
      </c>
      <c r="C194" s="82">
        <f t="shared" si="44"/>
        <v>0</v>
      </c>
      <c r="D194" s="81"/>
      <c r="E194" s="80"/>
      <c r="F194" s="80"/>
      <c r="G194" s="80"/>
      <c r="H194" s="80"/>
      <c r="I194" s="80"/>
      <c r="J194" s="80"/>
      <c r="K194" s="80"/>
      <c r="L194" s="80"/>
      <c r="M194" s="80"/>
      <c r="N194" s="80"/>
      <c r="O194" s="80"/>
      <c r="P194" s="80"/>
      <c r="Q194" s="80"/>
      <c r="R194" s="80"/>
      <c r="S194" s="80"/>
      <c r="T194" s="80"/>
      <c r="U194" s="80"/>
      <c r="V194" s="80"/>
      <c r="W194" s="80"/>
      <c r="X194" s="80"/>
      <c r="Y194" s="80"/>
      <c r="Z194" s="80"/>
      <c r="AA194" s="80"/>
      <c r="AB194" s="80"/>
      <c r="AC194" s="80"/>
      <c r="AD194" s="80"/>
      <c r="AE194" s="80"/>
      <c r="AF194" s="80"/>
      <c r="AG194" s="80"/>
      <c r="AH194" s="80"/>
      <c r="AI194" s="80"/>
      <c r="AJ194" s="80"/>
      <c r="AK194" s="80"/>
      <c r="AL194" s="80"/>
      <c r="AM194" s="80"/>
      <c r="AN194" s="80"/>
      <c r="AO194" s="80"/>
      <c r="AP194" s="80"/>
      <c r="AQ194" s="80"/>
      <c r="AR194" s="80"/>
      <c r="AS194" s="80"/>
      <c r="AT194" s="80"/>
      <c r="AU194" s="80"/>
      <c r="AV194" s="80"/>
      <c r="AW194" s="80"/>
      <c r="AX194" s="80"/>
      <c r="AY194" s="80"/>
      <c r="AZ194" s="80"/>
      <c r="BA194" s="80"/>
      <c r="BB194" s="80"/>
      <c r="BC194" s="80"/>
      <c r="BD194" s="80"/>
      <c r="BE194" s="80"/>
      <c r="BF194" s="80"/>
      <c r="BG194" s="80"/>
      <c r="BH194" s="80"/>
      <c r="BI194" s="80"/>
      <c r="BJ194" s="80"/>
      <c r="BK194" s="80"/>
      <c r="BL194" s="80"/>
      <c r="BM194" s="80"/>
      <c r="BN194" s="72"/>
    </row>
    <row r="195" spans="1:66" ht="14.4" x14ac:dyDescent="0.3">
      <c r="B195" s="83" t="s">
        <v>320</v>
      </c>
      <c r="C195" s="82">
        <f t="shared" si="44"/>
        <v>0</v>
      </c>
      <c r="D195" s="81"/>
      <c r="E195" s="80"/>
      <c r="F195" s="80"/>
      <c r="G195" s="80"/>
      <c r="H195" s="80"/>
      <c r="I195" s="80"/>
      <c r="J195" s="80"/>
      <c r="K195" s="80"/>
      <c r="L195" s="80"/>
      <c r="M195" s="80"/>
      <c r="N195" s="80"/>
      <c r="O195" s="80"/>
      <c r="P195" s="80"/>
      <c r="Q195" s="80"/>
      <c r="R195" s="80"/>
      <c r="S195" s="80"/>
      <c r="T195" s="80"/>
      <c r="U195" s="80"/>
      <c r="V195" s="80"/>
      <c r="W195" s="80"/>
      <c r="X195" s="80"/>
      <c r="Y195" s="80"/>
      <c r="Z195" s="80"/>
      <c r="AA195" s="80"/>
      <c r="AB195" s="80"/>
      <c r="AC195" s="80"/>
      <c r="AD195" s="80"/>
      <c r="AE195" s="80"/>
      <c r="AF195" s="80"/>
      <c r="AG195" s="80"/>
      <c r="AH195" s="80"/>
      <c r="AI195" s="80"/>
      <c r="AJ195" s="80"/>
      <c r="AK195" s="80"/>
      <c r="AL195" s="80"/>
      <c r="AM195" s="80"/>
      <c r="AN195" s="80"/>
      <c r="AO195" s="80"/>
      <c r="AP195" s="80"/>
      <c r="AQ195" s="80"/>
      <c r="AR195" s="80"/>
      <c r="AS195" s="80"/>
      <c r="AT195" s="80"/>
      <c r="AU195" s="80"/>
      <c r="AV195" s="80"/>
      <c r="AW195" s="80"/>
      <c r="AX195" s="80"/>
      <c r="AY195" s="80"/>
      <c r="AZ195" s="80"/>
      <c r="BA195" s="80"/>
      <c r="BB195" s="80"/>
      <c r="BC195" s="80"/>
      <c r="BD195" s="80"/>
      <c r="BE195" s="80"/>
      <c r="BF195" s="80"/>
      <c r="BG195" s="80"/>
      <c r="BH195" s="80"/>
      <c r="BI195" s="80"/>
      <c r="BJ195" s="80"/>
      <c r="BK195" s="80"/>
      <c r="BL195" s="80"/>
      <c r="BM195" s="80"/>
      <c r="BN195" s="72"/>
    </row>
    <row r="196" spans="1:66" ht="14.4" x14ac:dyDescent="0.3">
      <c r="B196" s="83" t="s">
        <v>321</v>
      </c>
      <c r="C196" s="82">
        <f t="shared" si="44"/>
        <v>0</v>
      </c>
      <c r="D196" s="81"/>
      <c r="E196" s="80"/>
      <c r="F196" s="80"/>
      <c r="G196" s="80"/>
      <c r="H196" s="80"/>
      <c r="I196" s="80"/>
      <c r="J196" s="80"/>
      <c r="K196" s="80"/>
      <c r="L196" s="80"/>
      <c r="M196" s="80"/>
      <c r="N196" s="80"/>
      <c r="O196" s="80"/>
      <c r="P196" s="80"/>
      <c r="Q196" s="80"/>
      <c r="R196" s="80"/>
      <c r="S196" s="80"/>
      <c r="T196" s="80"/>
      <c r="U196" s="80"/>
      <c r="V196" s="80"/>
      <c r="W196" s="80"/>
      <c r="X196" s="80"/>
      <c r="Y196" s="80"/>
      <c r="Z196" s="80"/>
      <c r="AA196" s="80"/>
      <c r="AB196" s="80"/>
      <c r="AC196" s="80"/>
      <c r="AD196" s="80"/>
      <c r="AE196" s="80"/>
      <c r="AF196" s="80"/>
      <c r="AG196" s="80"/>
      <c r="AH196" s="80"/>
      <c r="AI196" s="80"/>
      <c r="AJ196" s="80"/>
      <c r="AK196" s="80"/>
      <c r="AL196" s="80"/>
      <c r="AM196" s="80"/>
      <c r="AN196" s="80"/>
      <c r="AO196" s="80"/>
      <c r="AP196" s="80"/>
      <c r="AQ196" s="80"/>
      <c r="AR196" s="80"/>
      <c r="AS196" s="80"/>
      <c r="AT196" s="80"/>
      <c r="AU196" s="80"/>
      <c r="AV196" s="80"/>
      <c r="AW196" s="80"/>
      <c r="AX196" s="80"/>
      <c r="AY196" s="80"/>
      <c r="AZ196" s="80"/>
      <c r="BA196" s="80"/>
      <c r="BB196" s="80"/>
      <c r="BC196" s="80"/>
      <c r="BD196" s="80"/>
      <c r="BE196" s="80"/>
      <c r="BF196" s="80"/>
      <c r="BG196" s="80"/>
      <c r="BH196" s="80"/>
      <c r="BI196" s="80"/>
      <c r="BJ196" s="80"/>
      <c r="BK196" s="80"/>
      <c r="BL196" s="80"/>
      <c r="BM196" s="80"/>
      <c r="BN196" s="72"/>
    </row>
    <row r="197" spans="1:66" ht="14.4" x14ac:dyDescent="0.3">
      <c r="B197" s="83" t="s">
        <v>322</v>
      </c>
      <c r="C197" s="82">
        <f t="shared" si="44"/>
        <v>0</v>
      </c>
      <c r="D197" s="81"/>
      <c r="E197" s="80"/>
      <c r="F197" s="80"/>
      <c r="G197" s="80"/>
      <c r="H197" s="80"/>
      <c r="I197" s="80"/>
      <c r="J197" s="80"/>
      <c r="K197" s="80"/>
      <c r="L197" s="80"/>
      <c r="M197" s="80"/>
      <c r="N197" s="80"/>
      <c r="O197" s="80"/>
      <c r="P197" s="80"/>
      <c r="Q197" s="80"/>
      <c r="R197" s="80"/>
      <c r="S197" s="80"/>
      <c r="T197" s="80"/>
      <c r="U197" s="80"/>
      <c r="V197" s="80"/>
      <c r="W197" s="80"/>
      <c r="X197" s="80"/>
      <c r="Y197" s="80"/>
      <c r="Z197" s="80"/>
      <c r="AA197" s="80"/>
      <c r="AB197" s="80"/>
      <c r="AC197" s="80"/>
      <c r="AD197" s="80"/>
      <c r="AE197" s="80"/>
      <c r="AF197" s="80"/>
      <c r="AG197" s="80"/>
      <c r="AH197" s="80"/>
      <c r="AI197" s="80"/>
      <c r="AJ197" s="80"/>
      <c r="AK197" s="80"/>
      <c r="AL197" s="80"/>
      <c r="AM197" s="80"/>
      <c r="AN197" s="80"/>
      <c r="AO197" s="80"/>
      <c r="AP197" s="80"/>
      <c r="AQ197" s="80"/>
      <c r="AR197" s="80"/>
      <c r="AS197" s="80"/>
      <c r="AT197" s="80"/>
      <c r="AU197" s="80"/>
      <c r="AV197" s="80"/>
      <c r="AW197" s="80"/>
      <c r="AX197" s="80"/>
      <c r="AY197" s="80"/>
      <c r="AZ197" s="80"/>
      <c r="BA197" s="80"/>
      <c r="BB197" s="80"/>
      <c r="BC197" s="80"/>
      <c r="BD197" s="80"/>
      <c r="BE197" s="80"/>
      <c r="BF197" s="80"/>
      <c r="BG197" s="80"/>
      <c r="BH197" s="80"/>
      <c r="BI197" s="80"/>
      <c r="BJ197" s="80"/>
      <c r="BK197" s="80"/>
      <c r="BL197" s="80"/>
      <c r="BM197" s="80"/>
      <c r="BN197" s="72"/>
    </row>
    <row r="198" spans="1:66" ht="14.4" x14ac:dyDescent="0.3">
      <c r="B198" s="83" t="s">
        <v>323</v>
      </c>
      <c r="C198" s="82">
        <f t="shared" si="44"/>
        <v>0</v>
      </c>
      <c r="D198" s="81"/>
      <c r="E198" s="80"/>
      <c r="F198" s="80"/>
      <c r="G198" s="80"/>
      <c r="H198" s="80"/>
      <c r="I198" s="80"/>
      <c r="J198" s="80"/>
      <c r="K198" s="80"/>
      <c r="L198" s="80"/>
      <c r="M198" s="80"/>
      <c r="N198" s="80"/>
      <c r="O198" s="80"/>
      <c r="P198" s="80"/>
      <c r="Q198" s="80"/>
      <c r="R198" s="80"/>
      <c r="S198" s="80"/>
      <c r="T198" s="80"/>
      <c r="U198" s="80"/>
      <c r="V198" s="80"/>
      <c r="W198" s="80"/>
      <c r="X198" s="80"/>
      <c r="Y198" s="80"/>
      <c r="Z198" s="80"/>
      <c r="AA198" s="80"/>
      <c r="AB198" s="80"/>
      <c r="AC198" s="80"/>
      <c r="AD198" s="80"/>
      <c r="AE198" s="80"/>
      <c r="AF198" s="80"/>
      <c r="AG198" s="80"/>
      <c r="AH198" s="80"/>
      <c r="AI198" s="80"/>
      <c r="AJ198" s="80"/>
      <c r="AK198" s="80"/>
      <c r="AL198" s="80"/>
      <c r="AM198" s="80"/>
      <c r="AN198" s="80"/>
      <c r="AO198" s="80"/>
      <c r="AP198" s="80"/>
      <c r="AQ198" s="80"/>
      <c r="AR198" s="80"/>
      <c r="AS198" s="80"/>
      <c r="AT198" s="80"/>
      <c r="AU198" s="80"/>
      <c r="AV198" s="80"/>
      <c r="AW198" s="80"/>
      <c r="AX198" s="80"/>
      <c r="AY198" s="80"/>
      <c r="AZ198" s="80"/>
      <c r="BA198" s="80"/>
      <c r="BB198" s="80"/>
      <c r="BC198" s="80"/>
      <c r="BD198" s="80"/>
      <c r="BE198" s="80"/>
      <c r="BF198" s="80"/>
      <c r="BG198" s="80"/>
      <c r="BH198" s="80"/>
      <c r="BI198" s="80"/>
      <c r="BJ198" s="80"/>
      <c r="BK198" s="80"/>
      <c r="BL198" s="80"/>
      <c r="BM198" s="80"/>
      <c r="BN198" s="72"/>
    </row>
    <row r="199" spans="1:66" ht="14.4" x14ac:dyDescent="0.3">
      <c r="B199" s="83" t="s">
        <v>324</v>
      </c>
      <c r="C199" s="82">
        <f t="shared" si="44"/>
        <v>0</v>
      </c>
      <c r="D199" s="81"/>
      <c r="E199" s="85"/>
      <c r="F199" s="85"/>
      <c r="G199" s="80"/>
      <c r="H199" s="80"/>
      <c r="I199" s="80"/>
      <c r="J199" s="80"/>
      <c r="K199" s="80"/>
      <c r="L199" s="80"/>
      <c r="M199" s="80"/>
      <c r="N199" s="80"/>
      <c r="O199" s="80"/>
      <c r="P199" s="80"/>
      <c r="Q199" s="80"/>
      <c r="R199" s="80"/>
      <c r="S199" s="80"/>
      <c r="T199" s="80"/>
      <c r="U199" s="80"/>
      <c r="V199" s="80"/>
      <c r="W199" s="80"/>
      <c r="X199" s="80"/>
      <c r="Y199" s="80"/>
      <c r="Z199" s="80"/>
      <c r="AA199" s="80"/>
      <c r="AB199" s="80"/>
      <c r="AC199" s="80"/>
      <c r="AD199" s="80"/>
      <c r="AE199" s="80"/>
      <c r="AF199" s="80"/>
      <c r="AG199" s="80"/>
      <c r="AH199" s="80"/>
      <c r="AI199" s="80"/>
      <c r="AJ199" s="80"/>
      <c r="AK199" s="80"/>
      <c r="AL199" s="80"/>
      <c r="AM199" s="80"/>
      <c r="AN199" s="80"/>
      <c r="AO199" s="80"/>
      <c r="AP199" s="80"/>
      <c r="AQ199" s="80"/>
      <c r="AR199" s="80"/>
      <c r="AS199" s="80"/>
      <c r="AT199" s="80"/>
      <c r="AU199" s="80"/>
      <c r="AV199" s="80"/>
      <c r="AW199" s="80"/>
      <c r="AX199" s="80"/>
      <c r="AY199" s="80"/>
      <c r="AZ199" s="80"/>
      <c r="BA199" s="80"/>
      <c r="BB199" s="80"/>
      <c r="BC199" s="80"/>
      <c r="BD199" s="80"/>
      <c r="BE199" s="80"/>
      <c r="BF199" s="80"/>
      <c r="BG199" s="80"/>
      <c r="BH199" s="80"/>
      <c r="BI199" s="80"/>
      <c r="BJ199" s="80"/>
      <c r="BK199" s="80"/>
      <c r="BL199" s="80"/>
      <c r="BM199" s="80"/>
      <c r="BN199" s="72"/>
    </row>
    <row r="200" spans="1:66" ht="14.4" x14ac:dyDescent="0.3">
      <c r="B200" s="83" t="s">
        <v>325</v>
      </c>
      <c r="C200" s="82">
        <f t="shared" si="44"/>
        <v>0</v>
      </c>
      <c r="D200" s="81"/>
      <c r="E200" s="80"/>
      <c r="F200" s="80"/>
      <c r="G200" s="80"/>
      <c r="H200" s="80"/>
      <c r="I200" s="80"/>
      <c r="J200" s="80"/>
      <c r="K200" s="80"/>
      <c r="L200" s="80"/>
      <c r="M200" s="80"/>
      <c r="N200" s="80"/>
      <c r="O200" s="80"/>
      <c r="P200" s="80"/>
      <c r="Q200" s="80"/>
      <c r="R200" s="80"/>
      <c r="S200" s="80"/>
      <c r="T200" s="80"/>
      <c r="U200" s="80"/>
      <c r="V200" s="80"/>
      <c r="W200" s="80"/>
      <c r="X200" s="80"/>
      <c r="Y200" s="80"/>
      <c r="Z200" s="80"/>
      <c r="AA200" s="80"/>
      <c r="AB200" s="80"/>
      <c r="AC200" s="80"/>
      <c r="AD200" s="80"/>
      <c r="AE200" s="80"/>
      <c r="AF200" s="80"/>
      <c r="AG200" s="80"/>
      <c r="AH200" s="80"/>
      <c r="AI200" s="80"/>
      <c r="AJ200" s="80"/>
      <c r="AK200" s="80"/>
      <c r="AL200" s="80"/>
      <c r="AM200" s="80"/>
      <c r="AN200" s="80"/>
      <c r="AO200" s="80"/>
      <c r="AP200" s="80"/>
      <c r="AQ200" s="80"/>
      <c r="AR200" s="80"/>
      <c r="AS200" s="80"/>
      <c r="AT200" s="80"/>
      <c r="AU200" s="80"/>
      <c r="AV200" s="80"/>
      <c r="AW200" s="80"/>
      <c r="AX200" s="80"/>
      <c r="AY200" s="80"/>
      <c r="AZ200" s="80"/>
      <c r="BA200" s="80"/>
      <c r="BB200" s="80"/>
      <c r="BC200" s="80"/>
      <c r="BD200" s="80"/>
      <c r="BE200" s="80"/>
      <c r="BF200" s="80"/>
      <c r="BG200" s="80"/>
      <c r="BH200" s="80"/>
      <c r="BI200" s="80"/>
      <c r="BJ200" s="80"/>
      <c r="BK200" s="80"/>
      <c r="BL200" s="80"/>
      <c r="BM200" s="80"/>
      <c r="BN200" s="72"/>
    </row>
    <row r="201" spans="1:66" ht="14.4" x14ac:dyDescent="0.3">
      <c r="B201" s="83" t="s">
        <v>326</v>
      </c>
      <c r="C201" s="82">
        <f t="shared" si="44"/>
        <v>0</v>
      </c>
      <c r="D201" s="81"/>
      <c r="E201" s="80"/>
      <c r="F201" s="80"/>
      <c r="G201" s="84"/>
      <c r="H201" s="84"/>
      <c r="I201" s="84"/>
      <c r="J201" s="80"/>
      <c r="K201" s="84"/>
      <c r="L201" s="84"/>
      <c r="M201" s="80"/>
      <c r="N201" s="84"/>
      <c r="O201" s="84"/>
      <c r="P201" s="80"/>
      <c r="Q201" s="84"/>
      <c r="R201" s="84"/>
      <c r="S201" s="80"/>
      <c r="T201" s="84"/>
      <c r="U201" s="84"/>
      <c r="V201" s="80"/>
      <c r="W201" s="84"/>
      <c r="X201" s="84"/>
      <c r="Y201" s="80"/>
      <c r="Z201" s="84"/>
      <c r="AA201" s="84"/>
      <c r="AB201" s="80"/>
      <c r="AC201" s="84"/>
      <c r="AD201" s="84"/>
      <c r="AE201" s="80"/>
      <c r="AF201" s="84"/>
      <c r="AG201" s="84"/>
      <c r="AH201" s="80"/>
      <c r="AI201" s="84"/>
      <c r="AJ201" s="84"/>
      <c r="AK201" s="80"/>
      <c r="AL201" s="84"/>
      <c r="AM201" s="84"/>
      <c r="AN201" s="80"/>
      <c r="AO201" s="84"/>
      <c r="AP201" s="84"/>
      <c r="AQ201" s="80"/>
      <c r="AR201" s="84"/>
      <c r="AS201" s="84"/>
      <c r="AT201" s="80"/>
      <c r="AU201" s="84"/>
      <c r="AV201" s="84"/>
      <c r="AW201" s="80"/>
      <c r="AX201" s="84"/>
      <c r="AY201" s="84"/>
      <c r="AZ201" s="80"/>
      <c r="BA201" s="84"/>
      <c r="BB201" s="84"/>
      <c r="BC201" s="80"/>
      <c r="BD201" s="84"/>
      <c r="BE201" s="84"/>
      <c r="BF201" s="80"/>
      <c r="BG201" s="84"/>
      <c r="BH201" s="84"/>
      <c r="BI201" s="80"/>
      <c r="BJ201" s="84"/>
      <c r="BK201" s="84"/>
      <c r="BL201" s="80"/>
      <c r="BM201" s="80"/>
      <c r="BN201" s="72"/>
    </row>
    <row r="202" spans="1:66" ht="14.4" x14ac:dyDescent="0.3">
      <c r="B202" s="83" t="s">
        <v>327</v>
      </c>
      <c r="C202" s="82">
        <f t="shared" si="44"/>
        <v>0</v>
      </c>
      <c r="D202" s="81"/>
      <c r="E202" s="80"/>
      <c r="F202" s="80"/>
      <c r="G202" s="80"/>
      <c r="H202" s="80"/>
      <c r="I202" s="80"/>
      <c r="J202" s="80"/>
      <c r="K202" s="80"/>
      <c r="L202" s="80"/>
      <c r="M202" s="80"/>
      <c r="N202" s="80"/>
      <c r="O202" s="80"/>
      <c r="P202" s="80"/>
      <c r="Q202" s="80"/>
      <c r="R202" s="80"/>
      <c r="S202" s="80"/>
      <c r="T202" s="80"/>
      <c r="U202" s="80"/>
      <c r="V202" s="80"/>
      <c r="W202" s="80"/>
      <c r="X202" s="80"/>
      <c r="Y202" s="80"/>
      <c r="Z202" s="80"/>
      <c r="AA202" s="80"/>
      <c r="AB202" s="80"/>
      <c r="AC202" s="80"/>
      <c r="AD202" s="80"/>
      <c r="AE202" s="80"/>
      <c r="AF202" s="80"/>
      <c r="AG202" s="80"/>
      <c r="AH202" s="80"/>
      <c r="AI202" s="80"/>
      <c r="AJ202" s="80"/>
      <c r="AK202" s="80"/>
      <c r="AL202" s="80"/>
      <c r="AM202" s="80"/>
      <c r="AN202" s="80"/>
      <c r="AO202" s="80"/>
      <c r="AP202" s="80"/>
      <c r="AQ202" s="80"/>
      <c r="AR202" s="80"/>
      <c r="AS202" s="80"/>
      <c r="AT202" s="80"/>
      <c r="AU202" s="80"/>
      <c r="AV202" s="80"/>
      <c r="AW202" s="80"/>
      <c r="AX202" s="80"/>
      <c r="AY202" s="80"/>
      <c r="AZ202" s="80"/>
      <c r="BA202" s="80"/>
      <c r="BB202" s="80"/>
      <c r="BC202" s="80"/>
      <c r="BD202" s="80"/>
      <c r="BE202" s="80"/>
      <c r="BF202" s="80"/>
      <c r="BG202" s="80"/>
      <c r="BH202" s="80"/>
      <c r="BI202" s="80"/>
      <c r="BJ202" s="80"/>
      <c r="BK202" s="80"/>
      <c r="BL202" s="80"/>
      <c r="BM202" s="80"/>
      <c r="BN202" s="72"/>
    </row>
    <row r="203" spans="1:66" ht="14.4" x14ac:dyDescent="0.3">
      <c r="B203" s="83" t="s">
        <v>328</v>
      </c>
      <c r="C203" s="82">
        <f t="shared" si="44"/>
        <v>0</v>
      </c>
      <c r="D203" s="81"/>
      <c r="E203" s="80"/>
      <c r="F203" s="80"/>
      <c r="G203" s="80"/>
      <c r="H203" s="80"/>
      <c r="I203" s="80"/>
      <c r="J203" s="80"/>
      <c r="K203" s="80"/>
      <c r="L203" s="80"/>
      <c r="M203" s="80"/>
      <c r="N203" s="80"/>
      <c r="O203" s="80"/>
      <c r="P203" s="80"/>
      <c r="Q203" s="80"/>
      <c r="R203" s="80"/>
      <c r="S203" s="80"/>
      <c r="T203" s="80"/>
      <c r="U203" s="80"/>
      <c r="V203" s="80"/>
      <c r="W203" s="80"/>
      <c r="X203" s="80"/>
      <c r="Y203" s="80"/>
      <c r="Z203" s="80"/>
      <c r="AA203" s="80"/>
      <c r="AB203" s="80"/>
      <c r="AC203" s="80"/>
      <c r="AD203" s="80"/>
      <c r="AE203" s="80"/>
      <c r="AF203" s="80"/>
      <c r="AG203" s="80"/>
      <c r="AH203" s="80"/>
      <c r="AI203" s="80"/>
      <c r="AJ203" s="80"/>
      <c r="AK203" s="80"/>
      <c r="AL203" s="80"/>
      <c r="AM203" s="80"/>
      <c r="AN203" s="80"/>
      <c r="AO203" s="80"/>
      <c r="AP203" s="80"/>
      <c r="AQ203" s="80"/>
      <c r="AR203" s="80"/>
      <c r="AS203" s="80"/>
      <c r="AT203" s="80"/>
      <c r="AU203" s="80"/>
      <c r="AV203" s="80"/>
      <c r="AW203" s="80"/>
      <c r="AX203" s="80"/>
      <c r="AY203" s="80"/>
      <c r="AZ203" s="80"/>
      <c r="BA203" s="80"/>
      <c r="BB203" s="80"/>
      <c r="BC203" s="80"/>
      <c r="BD203" s="80"/>
      <c r="BE203" s="80"/>
      <c r="BF203" s="80"/>
      <c r="BG203" s="80"/>
      <c r="BH203" s="80"/>
      <c r="BI203" s="80"/>
      <c r="BJ203" s="80"/>
      <c r="BK203" s="80"/>
      <c r="BL203" s="80"/>
      <c r="BM203" s="80"/>
      <c r="BN203" s="72"/>
    </row>
    <row r="204" spans="1:66" ht="14.4" x14ac:dyDescent="0.3">
      <c r="B204" s="83" t="s">
        <v>329</v>
      </c>
      <c r="C204" s="82">
        <f t="shared" si="44"/>
        <v>0</v>
      </c>
      <c r="D204" s="81"/>
      <c r="E204" s="80"/>
      <c r="F204" s="80"/>
      <c r="G204" s="80"/>
      <c r="H204" s="80"/>
      <c r="I204" s="80"/>
      <c r="J204" s="80"/>
      <c r="K204" s="80"/>
      <c r="L204" s="80"/>
      <c r="M204" s="80"/>
      <c r="N204" s="80"/>
      <c r="O204" s="80"/>
      <c r="P204" s="80"/>
      <c r="Q204" s="80"/>
      <c r="R204" s="80"/>
      <c r="S204" s="80"/>
      <c r="T204" s="80"/>
      <c r="U204" s="80"/>
      <c r="V204" s="80"/>
      <c r="W204" s="80"/>
      <c r="X204" s="80"/>
      <c r="Y204" s="80"/>
      <c r="Z204" s="80"/>
      <c r="AA204" s="80"/>
      <c r="AB204" s="80"/>
      <c r="AC204" s="80"/>
      <c r="AD204" s="80"/>
      <c r="AE204" s="80"/>
      <c r="AF204" s="80"/>
      <c r="AG204" s="80"/>
      <c r="AH204" s="80"/>
      <c r="AI204" s="80"/>
      <c r="AJ204" s="80"/>
      <c r="AK204" s="80"/>
      <c r="AL204" s="80"/>
      <c r="AM204" s="80"/>
      <c r="AN204" s="80"/>
      <c r="AO204" s="80"/>
      <c r="AP204" s="80"/>
      <c r="AQ204" s="80"/>
      <c r="AR204" s="80"/>
      <c r="AS204" s="80"/>
      <c r="AT204" s="80"/>
      <c r="AU204" s="80"/>
      <c r="AV204" s="80"/>
      <c r="AW204" s="80"/>
      <c r="AX204" s="80"/>
      <c r="AY204" s="80"/>
      <c r="AZ204" s="80"/>
      <c r="BA204" s="80"/>
      <c r="BB204" s="80"/>
      <c r="BC204" s="80"/>
      <c r="BD204" s="80"/>
      <c r="BE204" s="80"/>
      <c r="BF204" s="80"/>
      <c r="BG204" s="80"/>
      <c r="BH204" s="80"/>
      <c r="BI204" s="80"/>
      <c r="BJ204" s="80"/>
      <c r="BK204" s="80"/>
      <c r="BL204" s="80"/>
      <c r="BM204" s="80"/>
      <c r="BN204" s="72"/>
    </row>
    <row r="205" spans="1:66" ht="14.4" x14ac:dyDescent="0.3">
      <c r="B205" s="79" t="s">
        <v>330</v>
      </c>
      <c r="C205" s="78">
        <f>SUM(C189:C204)</f>
        <v>0</v>
      </c>
      <c r="D205" s="77"/>
      <c r="E205" s="76">
        <f t="shared" ref="E205:AJ205" si="45">SUM(E189:E204)</f>
        <v>0</v>
      </c>
      <c r="F205" s="76">
        <f t="shared" si="45"/>
        <v>0</v>
      </c>
      <c r="G205" s="76">
        <f t="shared" si="45"/>
        <v>0</v>
      </c>
      <c r="H205" s="76">
        <f t="shared" si="45"/>
        <v>0</v>
      </c>
      <c r="I205" s="76">
        <f t="shared" si="45"/>
        <v>0</v>
      </c>
      <c r="J205" s="76">
        <f t="shared" si="45"/>
        <v>0</v>
      </c>
      <c r="K205" s="76">
        <f t="shared" si="45"/>
        <v>0</v>
      </c>
      <c r="L205" s="76">
        <f t="shared" si="45"/>
        <v>0</v>
      </c>
      <c r="M205" s="76">
        <f t="shared" si="45"/>
        <v>0</v>
      </c>
      <c r="N205" s="76">
        <f t="shared" si="45"/>
        <v>0</v>
      </c>
      <c r="O205" s="76">
        <f t="shared" si="45"/>
        <v>0</v>
      </c>
      <c r="P205" s="76">
        <f t="shared" si="45"/>
        <v>0</v>
      </c>
      <c r="Q205" s="76">
        <f t="shared" si="45"/>
        <v>0</v>
      </c>
      <c r="R205" s="76">
        <f t="shared" si="45"/>
        <v>0</v>
      </c>
      <c r="S205" s="76">
        <f t="shared" si="45"/>
        <v>0</v>
      </c>
      <c r="T205" s="76">
        <f t="shared" si="45"/>
        <v>0</v>
      </c>
      <c r="U205" s="76">
        <f t="shared" si="45"/>
        <v>0</v>
      </c>
      <c r="V205" s="76">
        <f t="shared" si="45"/>
        <v>0</v>
      </c>
      <c r="W205" s="76">
        <f t="shared" si="45"/>
        <v>0</v>
      </c>
      <c r="X205" s="76">
        <f t="shared" si="45"/>
        <v>0</v>
      </c>
      <c r="Y205" s="76">
        <f t="shared" si="45"/>
        <v>0</v>
      </c>
      <c r="Z205" s="76">
        <f t="shared" si="45"/>
        <v>0</v>
      </c>
      <c r="AA205" s="76">
        <f t="shared" si="45"/>
        <v>0</v>
      </c>
      <c r="AB205" s="76">
        <f t="shared" si="45"/>
        <v>0</v>
      </c>
      <c r="AC205" s="76">
        <f t="shared" si="45"/>
        <v>0</v>
      </c>
      <c r="AD205" s="76">
        <f t="shared" si="45"/>
        <v>0</v>
      </c>
      <c r="AE205" s="76">
        <f t="shared" si="45"/>
        <v>0</v>
      </c>
      <c r="AF205" s="76">
        <f t="shared" si="45"/>
        <v>0</v>
      </c>
      <c r="AG205" s="76">
        <f t="shared" si="45"/>
        <v>0</v>
      </c>
      <c r="AH205" s="76">
        <f t="shared" si="45"/>
        <v>0</v>
      </c>
      <c r="AI205" s="76">
        <f t="shared" si="45"/>
        <v>0</v>
      </c>
      <c r="AJ205" s="76">
        <f t="shared" si="45"/>
        <v>0</v>
      </c>
      <c r="AK205" s="76">
        <f t="shared" ref="AK205:BM205" si="46">SUM(AK189:AK204)</f>
        <v>0</v>
      </c>
      <c r="AL205" s="76">
        <f t="shared" si="46"/>
        <v>0</v>
      </c>
      <c r="AM205" s="76">
        <f t="shared" si="46"/>
        <v>0</v>
      </c>
      <c r="AN205" s="76">
        <f t="shared" si="46"/>
        <v>0</v>
      </c>
      <c r="AO205" s="76">
        <f t="shared" si="46"/>
        <v>0</v>
      </c>
      <c r="AP205" s="76">
        <f t="shared" si="46"/>
        <v>0</v>
      </c>
      <c r="AQ205" s="76">
        <f t="shared" si="46"/>
        <v>0</v>
      </c>
      <c r="AR205" s="76">
        <f t="shared" si="46"/>
        <v>0</v>
      </c>
      <c r="AS205" s="76">
        <f t="shared" si="46"/>
        <v>0</v>
      </c>
      <c r="AT205" s="76">
        <f t="shared" si="46"/>
        <v>0</v>
      </c>
      <c r="AU205" s="76">
        <f t="shared" si="46"/>
        <v>0</v>
      </c>
      <c r="AV205" s="76">
        <f t="shared" si="46"/>
        <v>0</v>
      </c>
      <c r="AW205" s="76">
        <f t="shared" si="46"/>
        <v>0</v>
      </c>
      <c r="AX205" s="76">
        <f t="shared" si="46"/>
        <v>0</v>
      </c>
      <c r="AY205" s="76">
        <f t="shared" si="46"/>
        <v>0</v>
      </c>
      <c r="AZ205" s="76">
        <f t="shared" si="46"/>
        <v>0</v>
      </c>
      <c r="BA205" s="76">
        <f t="shared" si="46"/>
        <v>0</v>
      </c>
      <c r="BB205" s="76">
        <f t="shared" si="46"/>
        <v>0</v>
      </c>
      <c r="BC205" s="76">
        <f t="shared" si="46"/>
        <v>0</v>
      </c>
      <c r="BD205" s="76">
        <f t="shared" si="46"/>
        <v>0</v>
      </c>
      <c r="BE205" s="76">
        <f t="shared" si="46"/>
        <v>0</v>
      </c>
      <c r="BF205" s="76">
        <f t="shared" si="46"/>
        <v>0</v>
      </c>
      <c r="BG205" s="76">
        <f t="shared" si="46"/>
        <v>0</v>
      </c>
      <c r="BH205" s="76">
        <f t="shared" si="46"/>
        <v>0</v>
      </c>
      <c r="BI205" s="76">
        <f t="shared" si="46"/>
        <v>0</v>
      </c>
      <c r="BJ205" s="76">
        <f t="shared" si="46"/>
        <v>0</v>
      </c>
      <c r="BK205" s="76">
        <f t="shared" si="46"/>
        <v>0</v>
      </c>
      <c r="BL205" s="76">
        <f t="shared" si="46"/>
        <v>0</v>
      </c>
      <c r="BM205" s="76">
        <f t="shared" si="46"/>
        <v>0</v>
      </c>
      <c r="BN205" s="72"/>
    </row>
    <row r="206" spans="1:66" ht="14.4" x14ac:dyDescent="0.3">
      <c r="B206" s="75"/>
      <c r="C206" s="74"/>
      <c r="D206" s="73"/>
      <c r="E206" s="72"/>
      <c r="F206" s="72"/>
      <c r="G206" s="72"/>
      <c r="H206" s="72"/>
      <c r="I206" s="72"/>
      <c r="J206" s="72"/>
      <c r="K206" s="72"/>
      <c r="L206" s="72"/>
      <c r="M206" s="72"/>
      <c r="N206" s="72"/>
      <c r="O206" s="72"/>
      <c r="P206" s="72"/>
      <c r="Q206" s="72"/>
      <c r="R206" s="72"/>
      <c r="S206" s="72"/>
      <c r="T206" s="72"/>
      <c r="U206" s="72"/>
      <c r="V206" s="72"/>
      <c r="W206" s="72"/>
      <c r="X206" s="72"/>
      <c r="Y206" s="72"/>
      <c r="Z206" s="72"/>
      <c r="AA206" s="72"/>
      <c r="AB206" s="72"/>
      <c r="AC206" s="72"/>
      <c r="AD206" s="72"/>
      <c r="AE206" s="72"/>
      <c r="AF206" s="72"/>
      <c r="AG206" s="72"/>
      <c r="AH206" s="72"/>
      <c r="AI206" s="72"/>
      <c r="AJ206" s="72"/>
      <c r="AK206" s="72"/>
      <c r="AL206" s="72"/>
      <c r="AM206" s="72"/>
      <c r="AN206" s="72"/>
      <c r="AO206" s="72"/>
      <c r="AP206" s="72"/>
      <c r="AQ206" s="72"/>
      <c r="AR206" s="72"/>
      <c r="AS206" s="72"/>
      <c r="AT206" s="72"/>
      <c r="AU206" s="72"/>
      <c r="AV206" s="72"/>
      <c r="AW206" s="72"/>
      <c r="AX206" s="72"/>
      <c r="AY206" s="72"/>
      <c r="AZ206" s="72"/>
      <c r="BA206" s="72"/>
      <c r="BB206" s="72"/>
      <c r="BC206" s="72"/>
      <c r="BD206" s="72"/>
      <c r="BE206" s="72"/>
      <c r="BF206" s="72"/>
      <c r="BG206" s="72"/>
      <c r="BH206" s="72"/>
      <c r="BI206" s="72"/>
      <c r="BJ206" s="72"/>
      <c r="BK206" s="72"/>
      <c r="BL206" s="72"/>
      <c r="BM206" s="72"/>
      <c r="BN206" s="72"/>
    </row>
    <row r="207" spans="1:66" s="68" customFormat="1" ht="14.4" hidden="1" x14ac:dyDescent="0.3">
      <c r="A207" s="71"/>
      <c r="B207" s="68" t="str">
        <f>B184&amp;" "&amp;"Assessment year - Committed"</f>
        <v>[NAME OF INVESTMENT] Assessment year - Committed</v>
      </c>
      <c r="C207" s="68" t="e">
        <f>SUM(E207:BM207)</f>
        <v>#VALUE!</v>
      </c>
      <c r="D207" s="70"/>
      <c r="E207" s="69" t="e">
        <f>IF(COUNTIF('[1]Lists (hide later)'!$L$3:$L$14, MONTH(E187)&amp;YEAR(E187))&gt;0, SUMIF($D$189:$D$204, "Committed", E$189:E$204), "")</f>
        <v>#VALUE!</v>
      </c>
      <c r="F207" s="69" t="e">
        <f>IF(COUNTIF('[1]Lists (hide later)'!$L$3:$L$14, MONTH(F187)&amp;YEAR(F187))&gt;0, SUMIF($D$189:$D$204, "Committed", F$189:F$204), "")</f>
        <v>#VALUE!</v>
      </c>
      <c r="G207" s="69" t="e">
        <f>IF(COUNTIF('[1]Lists (hide later)'!$L$3:$L$14, MONTH(G187)&amp;YEAR(G187))&gt;0, SUMIF($D$189:$D$204, "Committed", G$189:G$204), "")</f>
        <v>#VALUE!</v>
      </c>
      <c r="H207" s="69" t="e">
        <f>IF(COUNTIF('[1]Lists (hide later)'!$L$3:$L$14, MONTH(H187)&amp;YEAR(H187))&gt;0, SUMIF($D$189:$D$204, "Committed", H$189:H$204), "")</f>
        <v>#VALUE!</v>
      </c>
      <c r="I207" s="69" t="e">
        <f>IF(COUNTIF('[1]Lists (hide later)'!$L$3:$L$14, MONTH(I187)&amp;YEAR(I187))&gt;0, SUMIF($D$189:$D$204, "Committed", I$189:I$204), "")</f>
        <v>#VALUE!</v>
      </c>
      <c r="J207" s="69" t="e">
        <f>IF(COUNTIF('[1]Lists (hide later)'!$L$3:$L$14, MONTH(J187)&amp;YEAR(J187))&gt;0, SUMIF($D$189:$D$204, "Committed", J$189:J$204), "")</f>
        <v>#VALUE!</v>
      </c>
      <c r="K207" s="69" t="e">
        <f>IF(COUNTIF('[1]Lists (hide later)'!$L$3:$L$14, MONTH(K187)&amp;YEAR(K187))&gt;0, SUMIF($D$189:$D$204, "Committed", K$189:K$204), "")</f>
        <v>#VALUE!</v>
      </c>
      <c r="L207" s="69" t="e">
        <f>IF(COUNTIF('[1]Lists (hide later)'!$L$3:$L$14, MONTH(L187)&amp;YEAR(L187))&gt;0, SUMIF($D$189:$D$204, "Committed", L$189:L$204), "")</f>
        <v>#VALUE!</v>
      </c>
      <c r="M207" s="69" t="e">
        <f>IF(COUNTIF('[1]Lists (hide later)'!$L$3:$L$14, MONTH(M187)&amp;YEAR(M187))&gt;0, SUMIF($D$189:$D$204, "Committed", M$189:M$204), "")</f>
        <v>#VALUE!</v>
      </c>
      <c r="N207" s="69" t="e">
        <f>IF(COUNTIF('[1]Lists (hide later)'!$L$3:$L$14, MONTH(N187)&amp;YEAR(N187))&gt;0, SUMIF($D$189:$D$204, "Committed", N$189:N$204), "")</f>
        <v>#VALUE!</v>
      </c>
      <c r="O207" s="69" t="e">
        <f>IF(COUNTIF('[1]Lists (hide later)'!$L$3:$L$14, MONTH(O187)&amp;YEAR(O187))&gt;0, SUMIF($D$189:$D$204, "Committed", O$189:O$204), "")</f>
        <v>#VALUE!</v>
      </c>
      <c r="P207" s="69" t="e">
        <f>IF(COUNTIF('[1]Lists (hide later)'!$L$3:$L$14, MONTH(P187)&amp;YEAR(P187))&gt;0, SUMIF($D$189:$D$204, "Committed", P$189:P$204), "")</f>
        <v>#VALUE!</v>
      </c>
      <c r="Q207" s="69" t="e">
        <f>IF(COUNTIF('[1]Lists (hide later)'!$L$3:$L$14, MONTH(Q187)&amp;YEAR(Q187))&gt;0, SUMIF($D$189:$D$204, "Committed", Q$189:Q$204), "")</f>
        <v>#VALUE!</v>
      </c>
      <c r="R207" s="69" t="e">
        <f>IF(COUNTIF('[1]Lists (hide later)'!$L$3:$L$14, MONTH(R187)&amp;YEAR(R187))&gt;0, SUMIF($D$189:$D$204, "Committed", R$189:R$204), "")</f>
        <v>#VALUE!</v>
      </c>
      <c r="S207" s="69" t="e">
        <f>IF(COUNTIF('[1]Lists (hide later)'!$L$3:$L$14, MONTH(S187)&amp;YEAR(S187))&gt;0, SUMIF($D$189:$D$204, "Committed", S$189:S$204), "")</f>
        <v>#VALUE!</v>
      </c>
      <c r="T207" s="69" t="e">
        <f>IF(COUNTIF('[1]Lists (hide later)'!$L$3:$L$14, MONTH(T187)&amp;YEAR(T187))&gt;0, SUMIF($D$189:$D$204, "Committed", T$189:T$204), "")</f>
        <v>#VALUE!</v>
      </c>
      <c r="U207" s="69" t="e">
        <f>IF(COUNTIF('[1]Lists (hide later)'!$L$3:$L$14, MONTH(U187)&amp;YEAR(U187))&gt;0, SUMIF($D$189:$D$204, "Committed", U$189:U$204), "")</f>
        <v>#VALUE!</v>
      </c>
      <c r="V207" s="69" t="e">
        <f>IF(COUNTIF('[1]Lists (hide later)'!$L$3:$L$14, MONTH(V187)&amp;YEAR(V187))&gt;0, SUMIF($D$189:$D$204, "Committed", V$189:V$204), "")</f>
        <v>#VALUE!</v>
      </c>
      <c r="W207" s="69" t="e">
        <f>IF(COUNTIF('[1]Lists (hide later)'!$L$3:$L$14, MONTH(W187)&amp;YEAR(W187))&gt;0, SUMIF($D$189:$D$204, "Committed", W$189:W$204), "")</f>
        <v>#VALUE!</v>
      </c>
      <c r="X207" s="69" t="e">
        <f>IF(COUNTIF('[1]Lists (hide later)'!$L$3:$L$14, MONTH(X187)&amp;YEAR(X187))&gt;0, SUMIF($D$189:$D$204, "Committed", X$189:X$204), "")</f>
        <v>#VALUE!</v>
      </c>
      <c r="Y207" s="69" t="e">
        <f>IF(COUNTIF('[1]Lists (hide later)'!$L$3:$L$14, MONTH(Y187)&amp;YEAR(Y187))&gt;0, SUMIF($D$189:$D$204, "Committed", Y$189:Y$204), "")</f>
        <v>#VALUE!</v>
      </c>
      <c r="Z207" s="69" t="e">
        <f>IF(COUNTIF('[1]Lists (hide later)'!$L$3:$L$14, MONTH(Z187)&amp;YEAR(Z187))&gt;0, SUMIF($D$189:$D$204, "Committed", Z$189:Z$204), "")</f>
        <v>#VALUE!</v>
      </c>
      <c r="AA207" s="69" t="e">
        <f>IF(COUNTIF('[1]Lists (hide later)'!$L$3:$L$14, MONTH(AA187)&amp;YEAR(AA187))&gt;0, SUMIF($D$189:$D$204, "Committed", AA$189:AA$204), "")</f>
        <v>#VALUE!</v>
      </c>
      <c r="AB207" s="69" t="e">
        <f>IF(COUNTIF('[1]Lists (hide later)'!$L$3:$L$14, MONTH(AB187)&amp;YEAR(AB187))&gt;0, SUMIF($D$189:$D$204, "Committed", AB$189:AB$204), "")</f>
        <v>#VALUE!</v>
      </c>
      <c r="AC207" s="69" t="e">
        <f>IF(COUNTIF('[1]Lists (hide later)'!$L$3:$L$14, MONTH(AC187)&amp;YEAR(AC187))&gt;0, SUMIF($D$189:$D$204, "Committed", AC$189:AC$204), "")</f>
        <v>#VALUE!</v>
      </c>
      <c r="AD207" s="69" t="e">
        <f>IF(COUNTIF('[1]Lists (hide later)'!$L$3:$L$14, MONTH(AD187)&amp;YEAR(AD187))&gt;0, SUMIF($D$189:$D$204, "Committed", AD$189:AD$204), "")</f>
        <v>#VALUE!</v>
      </c>
      <c r="AE207" s="69" t="e">
        <f>IF(COUNTIF('[1]Lists (hide later)'!$L$3:$L$14, MONTH(AE187)&amp;YEAR(AE187))&gt;0, SUMIF($D$189:$D$204, "Committed", AE$189:AE$204), "")</f>
        <v>#VALUE!</v>
      </c>
      <c r="AF207" s="69" t="e">
        <f>IF(COUNTIF('[1]Lists (hide later)'!$L$3:$L$14, MONTH(AF187)&amp;YEAR(AF187))&gt;0, SUMIF($D$189:$D$204, "Committed", AF$189:AF$204), "")</f>
        <v>#VALUE!</v>
      </c>
      <c r="AG207" s="69" t="e">
        <f>IF(COUNTIF('[1]Lists (hide later)'!$L$3:$L$14, MONTH(AG187)&amp;YEAR(AG187))&gt;0, SUMIF($D$189:$D$204, "Committed", AG$189:AG$204), "")</f>
        <v>#VALUE!</v>
      </c>
      <c r="AH207" s="69" t="e">
        <f>IF(COUNTIF('[1]Lists (hide later)'!$L$3:$L$14, MONTH(AH187)&amp;YEAR(AH187))&gt;0, SUMIF($D$189:$D$204, "Committed", AH$189:AH$204), "")</f>
        <v>#VALUE!</v>
      </c>
      <c r="AI207" s="69" t="e">
        <f>IF(COUNTIF('[1]Lists (hide later)'!$L$3:$L$14, MONTH(AI187)&amp;YEAR(AI187))&gt;0, SUMIF($D$189:$D$204, "Committed", AI$189:AI$204), "")</f>
        <v>#VALUE!</v>
      </c>
      <c r="AJ207" s="69" t="e">
        <f>IF(COUNTIF('[1]Lists (hide later)'!$L$3:$L$14, MONTH(AJ187)&amp;YEAR(AJ187))&gt;0, SUMIF($D$189:$D$204, "Committed", AJ$189:AJ$204), "")</f>
        <v>#VALUE!</v>
      </c>
      <c r="AK207" s="69" t="e">
        <f>IF(COUNTIF('[1]Lists (hide later)'!$L$3:$L$14, MONTH(AK187)&amp;YEAR(AK187))&gt;0, SUMIF($D$189:$D$204, "Committed", AK$189:AK$204), "")</f>
        <v>#VALUE!</v>
      </c>
      <c r="AL207" s="69" t="e">
        <f>IF(COUNTIF('[1]Lists (hide later)'!$L$3:$L$14, MONTH(AL187)&amp;YEAR(AL187))&gt;0, SUMIF($D$189:$D$204, "Committed", AL$189:AL$204), "")</f>
        <v>#VALUE!</v>
      </c>
      <c r="AM207" s="69" t="e">
        <f>IF(COUNTIF('[1]Lists (hide later)'!$L$3:$L$14, MONTH(AM187)&amp;YEAR(AM187))&gt;0, SUMIF($D$189:$D$204, "Committed", AM$189:AM$204), "")</f>
        <v>#VALUE!</v>
      </c>
      <c r="AN207" s="69" t="e">
        <f>IF(COUNTIF('[1]Lists (hide later)'!$L$3:$L$14, MONTH(AN187)&amp;YEAR(AN187))&gt;0, SUMIF($D$189:$D$204, "Committed", AN$189:AN$204), "")</f>
        <v>#VALUE!</v>
      </c>
      <c r="AO207" s="69" t="e">
        <f>IF(COUNTIF('[1]Lists (hide later)'!$L$3:$L$14, MONTH(AO187)&amp;YEAR(AO187))&gt;0, SUMIF($D$189:$D$204, "Committed", AO$189:AO$204), "")</f>
        <v>#VALUE!</v>
      </c>
      <c r="AP207" s="69" t="e">
        <f>IF(COUNTIF('[1]Lists (hide later)'!$L$3:$L$14, MONTH(AP187)&amp;YEAR(AP187))&gt;0, SUMIF($D$189:$D$204, "Committed", AP$189:AP$204), "")</f>
        <v>#VALUE!</v>
      </c>
      <c r="AQ207" s="69" t="e">
        <f>IF(COUNTIF('[1]Lists (hide later)'!$L$3:$L$14, MONTH(AQ187)&amp;YEAR(AQ187))&gt;0, SUMIF($D$189:$D$204, "Committed", AQ$189:AQ$204), "")</f>
        <v>#VALUE!</v>
      </c>
      <c r="AR207" s="69" t="e">
        <f>IF(COUNTIF('[1]Lists (hide later)'!$L$3:$L$14, MONTH(AR187)&amp;YEAR(AR187))&gt;0, SUMIF($D$189:$D$204, "Committed", AR$189:AR$204), "")</f>
        <v>#VALUE!</v>
      </c>
      <c r="AS207" s="69" t="e">
        <f>IF(COUNTIF('[1]Lists (hide later)'!$L$3:$L$14, MONTH(AS187)&amp;YEAR(AS187))&gt;0, SUMIF($D$189:$D$204, "Committed", AS$189:AS$204), "")</f>
        <v>#VALUE!</v>
      </c>
      <c r="AT207" s="69" t="e">
        <f>IF(COUNTIF('[1]Lists (hide later)'!$L$3:$L$14, MONTH(AT187)&amp;YEAR(AT187))&gt;0, SUMIF($D$189:$D$204, "Committed", AT$189:AT$204), "")</f>
        <v>#VALUE!</v>
      </c>
      <c r="AU207" s="69" t="e">
        <f>IF(COUNTIF('[1]Lists (hide later)'!$L$3:$L$14, MONTH(AU187)&amp;YEAR(AU187))&gt;0, SUMIF($D$189:$D$204, "Committed", AU$189:AU$204), "")</f>
        <v>#VALUE!</v>
      </c>
      <c r="AV207" s="69" t="e">
        <f>IF(COUNTIF('[1]Lists (hide later)'!$L$3:$L$14, MONTH(AV187)&amp;YEAR(AV187))&gt;0, SUMIF($D$189:$D$204, "Committed", AV$189:AV$204), "")</f>
        <v>#VALUE!</v>
      </c>
      <c r="AW207" s="69" t="e">
        <f>IF(COUNTIF('[1]Lists (hide later)'!$L$3:$L$14, MONTH(AW187)&amp;YEAR(AW187))&gt;0, SUMIF($D$189:$D$204, "Committed", AW$189:AW$204), "")</f>
        <v>#VALUE!</v>
      </c>
      <c r="AX207" s="69" t="e">
        <f>IF(COUNTIF('[1]Lists (hide later)'!$L$3:$L$14, MONTH(AX187)&amp;YEAR(AX187))&gt;0, SUMIF($D$189:$D$204, "Committed", AX$189:AX$204), "")</f>
        <v>#VALUE!</v>
      </c>
      <c r="AY207" s="69" t="e">
        <f>IF(COUNTIF('[1]Lists (hide later)'!$L$3:$L$14, MONTH(AY187)&amp;YEAR(AY187))&gt;0, SUMIF($D$189:$D$204, "Committed", AY$189:AY$204), "")</f>
        <v>#VALUE!</v>
      </c>
      <c r="AZ207" s="69" t="e">
        <f>IF(COUNTIF('[1]Lists (hide later)'!$L$3:$L$14, MONTH(AZ187)&amp;YEAR(AZ187))&gt;0, SUMIF($D$189:$D$204, "Committed", AZ$189:AZ$204), "")</f>
        <v>#VALUE!</v>
      </c>
      <c r="BA207" s="69" t="e">
        <f>IF(COUNTIF('[1]Lists (hide later)'!$L$3:$L$14, MONTH(BA187)&amp;YEAR(BA187))&gt;0, SUMIF($D$189:$D$204, "Committed", BA$189:BA$204), "")</f>
        <v>#VALUE!</v>
      </c>
      <c r="BB207" s="69" t="e">
        <f>IF(COUNTIF('[1]Lists (hide later)'!$L$3:$L$14, MONTH(BB187)&amp;YEAR(BB187))&gt;0, SUMIF($D$189:$D$204, "Committed", BB$189:BB$204), "")</f>
        <v>#VALUE!</v>
      </c>
      <c r="BC207" s="69" t="e">
        <f>IF(COUNTIF('[1]Lists (hide later)'!$L$3:$L$14, MONTH(BC187)&amp;YEAR(BC187))&gt;0, SUMIF($D$189:$D$204, "Committed", BC$189:BC$204), "")</f>
        <v>#VALUE!</v>
      </c>
      <c r="BD207" s="69" t="e">
        <f>IF(COUNTIF('[1]Lists (hide later)'!$L$3:$L$14, MONTH(BD187)&amp;YEAR(BD187))&gt;0, SUMIF($D$189:$D$204, "Committed", BD$189:BD$204), "")</f>
        <v>#VALUE!</v>
      </c>
      <c r="BE207" s="69" t="e">
        <f>IF(COUNTIF('[1]Lists (hide later)'!$L$3:$L$14, MONTH(BE187)&amp;YEAR(BE187))&gt;0, SUMIF($D$189:$D$204, "Committed", BE$189:BE$204), "")</f>
        <v>#VALUE!</v>
      </c>
      <c r="BF207" s="69" t="e">
        <f>IF(COUNTIF('[1]Lists (hide later)'!$L$3:$L$14, MONTH(BF187)&amp;YEAR(BF187))&gt;0, SUMIF($D$189:$D$204, "Committed", BF$189:BF$204), "")</f>
        <v>#VALUE!</v>
      </c>
      <c r="BG207" s="69" t="e">
        <f>IF(COUNTIF('[1]Lists (hide later)'!$L$3:$L$14, MONTH(BG187)&amp;YEAR(BG187))&gt;0, SUMIF($D$189:$D$204, "Committed", BG$189:BG$204), "")</f>
        <v>#VALUE!</v>
      </c>
      <c r="BH207" s="69" t="e">
        <f>IF(COUNTIF('[1]Lists (hide later)'!$L$3:$L$14, MONTH(BH187)&amp;YEAR(BH187))&gt;0, SUMIF($D$189:$D$204, "Committed", BH$189:BH$204), "")</f>
        <v>#VALUE!</v>
      </c>
      <c r="BI207" s="69" t="e">
        <f>IF(COUNTIF('[1]Lists (hide later)'!$L$3:$L$14, MONTH(BI187)&amp;YEAR(BI187))&gt;0, SUMIF($D$189:$D$204, "Committed", BI$189:BI$204), "")</f>
        <v>#VALUE!</v>
      </c>
      <c r="BJ207" s="69" t="e">
        <f>IF(COUNTIF('[1]Lists (hide later)'!$L$3:$L$14, MONTH(BJ187)&amp;YEAR(BJ187))&gt;0, SUMIF($D$189:$D$204, "Committed", BJ$189:BJ$204), "")</f>
        <v>#VALUE!</v>
      </c>
      <c r="BK207" s="69" t="e">
        <f>IF(COUNTIF('[1]Lists (hide later)'!$L$3:$L$14, MONTH(BK187)&amp;YEAR(BK187))&gt;0, SUMIF($D$189:$D$204, "Committed", BK$189:BK$204), "")</f>
        <v>#VALUE!</v>
      </c>
      <c r="BL207" s="69" t="e">
        <f>IF(COUNTIF('[1]Lists (hide later)'!$L$3:$L$14, MONTH(BL187)&amp;YEAR(BL187))&gt;0, SUMIF($D$189:$D$204, "Committed", BL$189:BL$204), "")</f>
        <v>#VALUE!</v>
      </c>
      <c r="BM207" s="69" t="e">
        <f>IF(COUNTIF('[1]Lists (hide later)'!$L$3:$L$14, MONTH(BM187)&amp;YEAR(BM187))&gt;0, SUMIF($D$189:$D$204, "Committed", BM$189:BM$204), "")</f>
        <v>#VALUE!</v>
      </c>
    </row>
    <row r="208" spans="1:66" s="68" customFormat="1" ht="15" hidden="1" customHeight="1" x14ac:dyDescent="0.3">
      <c r="A208" s="71"/>
      <c r="B208" s="68" t="str">
        <f>B184&amp;" "&amp;"Assessment year - Forecast"</f>
        <v>[NAME OF INVESTMENT] Assessment year - Forecast</v>
      </c>
      <c r="C208" s="68" t="e">
        <f>SUM(E208:BM208)</f>
        <v>#VALUE!</v>
      </c>
      <c r="D208" s="70"/>
      <c r="E208" s="69" t="e">
        <f>IF(COUNTIF('[1]Lists (hide later)'!$L$3:$L$14, MONTH(E187)&amp;YEAR(E187))&gt;0, SUMIF($D$189:$D$204, "Forecast", E$189:E$204), "")</f>
        <v>#VALUE!</v>
      </c>
      <c r="F208" s="69" t="e">
        <f>IF(COUNTIF('[1]Lists (hide later)'!$L$3:$L$14, MONTH(F187)&amp;YEAR(F187))&gt;0, SUMIF($D$189:$D$204, "Forecast", F$189:F$204), "")</f>
        <v>#VALUE!</v>
      </c>
      <c r="G208" s="69" t="e">
        <f>IF(COUNTIF('[1]Lists (hide later)'!$L$3:$L$14, MONTH(G187)&amp;YEAR(G187))&gt;0, SUMIF($D$189:$D$204, "Forecast", G$189:G$204), "")</f>
        <v>#VALUE!</v>
      </c>
      <c r="H208" s="69" t="e">
        <f>IF(COUNTIF('[1]Lists (hide later)'!$L$3:$L$14, MONTH(H187)&amp;YEAR(H187))&gt;0, SUMIF($D$189:$D$204, "Forecast", H$189:H$204), "")</f>
        <v>#VALUE!</v>
      </c>
      <c r="I208" s="69" t="e">
        <f>IF(COUNTIF('[1]Lists (hide later)'!$L$3:$L$14, MONTH(I187)&amp;YEAR(I187))&gt;0, SUMIF($D$189:$D$204, "Forecast", I$189:I$204), "")</f>
        <v>#VALUE!</v>
      </c>
      <c r="J208" s="69" t="e">
        <f>IF(COUNTIF('[1]Lists (hide later)'!$L$3:$L$14, MONTH(J187)&amp;YEAR(J187))&gt;0, SUMIF($D$189:$D$204, "Forecast", J$189:J$204), "")</f>
        <v>#VALUE!</v>
      </c>
      <c r="K208" s="69" t="e">
        <f>IF(COUNTIF('[1]Lists (hide later)'!$L$3:$L$14, MONTH(K187)&amp;YEAR(K187))&gt;0, SUMIF($D$189:$D$204, "Forecast", K$189:K$204), "")</f>
        <v>#VALUE!</v>
      </c>
      <c r="L208" s="69" t="e">
        <f>IF(COUNTIF('[1]Lists (hide later)'!$L$3:$L$14, MONTH(L187)&amp;YEAR(L187))&gt;0, SUMIF($D$189:$D$204, "Forecast", L$189:L$204), "")</f>
        <v>#VALUE!</v>
      </c>
      <c r="M208" s="69" t="e">
        <f>IF(COUNTIF('[1]Lists (hide later)'!$L$3:$L$14, MONTH(M187)&amp;YEAR(M187))&gt;0, SUMIF($D$189:$D$204, "Forecast", M$189:M$204), "")</f>
        <v>#VALUE!</v>
      </c>
      <c r="N208" s="69" t="e">
        <f>IF(COUNTIF('[1]Lists (hide later)'!$L$3:$L$14, MONTH(N187)&amp;YEAR(N187))&gt;0, SUMIF($D$189:$D$204, "Forecast", N$189:N$204), "")</f>
        <v>#VALUE!</v>
      </c>
      <c r="O208" s="69" t="e">
        <f>IF(COUNTIF('[1]Lists (hide later)'!$L$3:$L$14, MONTH(O187)&amp;YEAR(O187))&gt;0, SUMIF($D$189:$D$204, "Forecast", O$189:O$204), "")</f>
        <v>#VALUE!</v>
      </c>
      <c r="P208" s="69" t="e">
        <f>IF(COUNTIF('[1]Lists (hide later)'!$L$3:$L$14, MONTH(P187)&amp;YEAR(P187))&gt;0, SUMIF($D$189:$D$204, "Forecast", P$189:P$204), "")</f>
        <v>#VALUE!</v>
      </c>
      <c r="Q208" s="69" t="e">
        <f>IF(COUNTIF('[1]Lists (hide later)'!$L$3:$L$14, MONTH(Q187)&amp;YEAR(Q187))&gt;0, SUMIF($D$189:$D$204, "Forecast", Q$189:Q$204), "")</f>
        <v>#VALUE!</v>
      </c>
      <c r="R208" s="69" t="e">
        <f>IF(COUNTIF('[1]Lists (hide later)'!$L$3:$L$14, MONTH(R187)&amp;YEAR(R187))&gt;0, SUMIF($D$189:$D$204, "Forecast", R$189:R$204), "")</f>
        <v>#VALUE!</v>
      </c>
      <c r="S208" s="69" t="e">
        <f>IF(COUNTIF('[1]Lists (hide later)'!$L$3:$L$14, MONTH(S187)&amp;YEAR(S187))&gt;0, SUMIF($D$189:$D$204, "Forecast", S$189:S$204), "")</f>
        <v>#VALUE!</v>
      </c>
      <c r="T208" s="69" t="e">
        <f>IF(COUNTIF('[1]Lists (hide later)'!$L$3:$L$14, MONTH(T187)&amp;YEAR(T187))&gt;0, SUMIF($D$189:$D$204, "Forecast", T$189:T$204), "")</f>
        <v>#VALUE!</v>
      </c>
      <c r="U208" s="69" t="e">
        <f>IF(COUNTIF('[1]Lists (hide later)'!$L$3:$L$14, MONTH(U187)&amp;YEAR(U187))&gt;0, SUMIF($D$189:$D$204, "Forecast", U$189:U$204), "")</f>
        <v>#VALUE!</v>
      </c>
      <c r="V208" s="69" t="e">
        <f>IF(COUNTIF('[1]Lists (hide later)'!$L$3:$L$14, MONTH(V187)&amp;YEAR(V187))&gt;0, SUMIF($D$189:$D$204, "Forecast", V$189:V$204), "")</f>
        <v>#VALUE!</v>
      </c>
      <c r="W208" s="69" t="e">
        <f>IF(COUNTIF('[1]Lists (hide later)'!$L$3:$L$14, MONTH(W187)&amp;YEAR(W187))&gt;0, SUMIF($D$189:$D$204, "Forecast", W$189:W$204), "")</f>
        <v>#VALUE!</v>
      </c>
      <c r="X208" s="69" t="e">
        <f>IF(COUNTIF('[1]Lists (hide later)'!$L$3:$L$14, MONTH(X187)&amp;YEAR(X187))&gt;0, SUMIF($D$189:$D$204, "Forecast", X$189:X$204), "")</f>
        <v>#VALUE!</v>
      </c>
      <c r="Y208" s="69" t="e">
        <f>IF(COUNTIF('[1]Lists (hide later)'!$L$3:$L$14, MONTH(Y187)&amp;YEAR(Y187))&gt;0, SUMIF($D$189:$D$204, "Forecast", Y$189:Y$204), "")</f>
        <v>#VALUE!</v>
      </c>
      <c r="Z208" s="69" t="e">
        <f>IF(COUNTIF('[1]Lists (hide later)'!$L$3:$L$14, MONTH(Z187)&amp;YEAR(Z187))&gt;0, SUMIF($D$189:$D$204, "Forecast", Z$189:Z$204), "")</f>
        <v>#VALUE!</v>
      </c>
      <c r="AA208" s="69" t="e">
        <f>IF(COUNTIF('[1]Lists (hide later)'!$L$3:$L$14, MONTH(AA187)&amp;YEAR(AA187))&gt;0, SUMIF($D$189:$D$204, "Forecast", AA$189:AA$204), "")</f>
        <v>#VALUE!</v>
      </c>
      <c r="AB208" s="69" t="e">
        <f>IF(COUNTIF('[1]Lists (hide later)'!$L$3:$L$14, MONTH(AB187)&amp;YEAR(AB187))&gt;0, SUMIF($D$189:$D$204, "Forecast", AB$189:AB$204), "")</f>
        <v>#VALUE!</v>
      </c>
      <c r="AC208" s="69" t="e">
        <f>IF(COUNTIF('[1]Lists (hide later)'!$L$3:$L$14, MONTH(AC187)&amp;YEAR(AC187))&gt;0, SUMIF($D$189:$D$204, "Forecast", AC$189:AC$204), "")</f>
        <v>#VALUE!</v>
      </c>
      <c r="AD208" s="69" t="e">
        <f>IF(COUNTIF('[1]Lists (hide later)'!$L$3:$L$14, MONTH(AD187)&amp;YEAR(AD187))&gt;0, SUMIF($D$189:$D$204, "Forecast", AD$189:AD$204), "")</f>
        <v>#VALUE!</v>
      </c>
      <c r="AE208" s="69" t="e">
        <f>IF(COUNTIF('[1]Lists (hide later)'!$L$3:$L$14, MONTH(AE187)&amp;YEAR(AE187))&gt;0, SUMIF($D$189:$D$204, "Forecast", AE$189:AE$204), "")</f>
        <v>#VALUE!</v>
      </c>
      <c r="AF208" s="69" t="e">
        <f>IF(COUNTIF('[1]Lists (hide later)'!$L$3:$L$14, MONTH(AF187)&amp;YEAR(AF187))&gt;0, SUMIF($D$189:$D$204, "Forecast", AF$189:AF$204), "")</f>
        <v>#VALUE!</v>
      </c>
      <c r="AG208" s="69" t="e">
        <f>IF(COUNTIF('[1]Lists (hide later)'!$L$3:$L$14, MONTH(AG187)&amp;YEAR(AG187))&gt;0, SUMIF($D$189:$D$204, "Forecast", AG$189:AG$204), "")</f>
        <v>#VALUE!</v>
      </c>
      <c r="AH208" s="69" t="e">
        <f>IF(COUNTIF('[1]Lists (hide later)'!$L$3:$L$14, MONTH(AH187)&amp;YEAR(AH187))&gt;0, SUMIF($D$189:$D$204, "Forecast", AH$189:AH$204), "")</f>
        <v>#VALUE!</v>
      </c>
      <c r="AI208" s="69" t="e">
        <f>IF(COUNTIF('[1]Lists (hide later)'!$L$3:$L$14, MONTH(AI187)&amp;YEAR(AI187))&gt;0, SUMIF($D$189:$D$204, "Forecast", AI$189:AI$204), "")</f>
        <v>#VALUE!</v>
      </c>
      <c r="AJ208" s="69" t="e">
        <f>IF(COUNTIF('[1]Lists (hide later)'!$L$3:$L$14, MONTH(AJ187)&amp;YEAR(AJ187))&gt;0, SUMIF($D$189:$D$204, "Forecast", AJ$189:AJ$204), "")</f>
        <v>#VALUE!</v>
      </c>
      <c r="AK208" s="69" t="e">
        <f>IF(COUNTIF('[1]Lists (hide later)'!$L$3:$L$14, MONTH(AK187)&amp;YEAR(AK187))&gt;0, SUMIF($D$189:$D$204, "Forecast", AK$189:AK$204), "")</f>
        <v>#VALUE!</v>
      </c>
      <c r="AL208" s="69" t="e">
        <f>IF(COUNTIF('[1]Lists (hide later)'!$L$3:$L$14, MONTH(AL187)&amp;YEAR(AL187))&gt;0, SUMIF($D$189:$D$204, "Forecast", AL$189:AL$204), "")</f>
        <v>#VALUE!</v>
      </c>
      <c r="AM208" s="69" t="e">
        <f>IF(COUNTIF('[1]Lists (hide later)'!$L$3:$L$14, MONTH(AM187)&amp;YEAR(AM187))&gt;0, SUMIF($D$189:$D$204, "Forecast", AM$189:AM$204), "")</f>
        <v>#VALUE!</v>
      </c>
      <c r="AN208" s="69" t="e">
        <f>IF(COUNTIF('[1]Lists (hide later)'!$L$3:$L$14, MONTH(AN187)&amp;YEAR(AN187))&gt;0, SUMIF($D$189:$D$204, "Forecast", AN$189:AN$204), "")</f>
        <v>#VALUE!</v>
      </c>
      <c r="AO208" s="69" t="e">
        <f>IF(COUNTIF('[1]Lists (hide later)'!$L$3:$L$14, MONTH(AO187)&amp;YEAR(AO187))&gt;0, SUMIF($D$189:$D$204, "Forecast", AO$189:AO$204), "")</f>
        <v>#VALUE!</v>
      </c>
      <c r="AP208" s="69" t="e">
        <f>IF(COUNTIF('[1]Lists (hide later)'!$L$3:$L$14, MONTH(AP187)&amp;YEAR(AP187))&gt;0, SUMIF($D$189:$D$204, "Forecast", AP$189:AP$204), "")</f>
        <v>#VALUE!</v>
      </c>
      <c r="AQ208" s="69" t="e">
        <f>IF(COUNTIF('[1]Lists (hide later)'!$L$3:$L$14, MONTH(AQ187)&amp;YEAR(AQ187))&gt;0, SUMIF($D$189:$D$204, "Forecast", AQ$189:AQ$204), "")</f>
        <v>#VALUE!</v>
      </c>
      <c r="AR208" s="69" t="e">
        <f>IF(COUNTIF('[1]Lists (hide later)'!$L$3:$L$14, MONTH(AR187)&amp;YEAR(AR187))&gt;0, SUMIF($D$189:$D$204, "Forecast", AR$189:AR$204), "")</f>
        <v>#VALUE!</v>
      </c>
      <c r="AS208" s="69" t="e">
        <f>IF(COUNTIF('[1]Lists (hide later)'!$L$3:$L$14, MONTH(AS187)&amp;YEAR(AS187))&gt;0, SUMIF($D$189:$D$204, "Forecast", AS$189:AS$204), "")</f>
        <v>#VALUE!</v>
      </c>
      <c r="AT208" s="69" t="e">
        <f>IF(COUNTIF('[1]Lists (hide later)'!$L$3:$L$14, MONTH(AT187)&amp;YEAR(AT187))&gt;0, SUMIF($D$189:$D$204, "Forecast", AT$189:AT$204), "")</f>
        <v>#VALUE!</v>
      </c>
      <c r="AU208" s="69" t="e">
        <f>IF(COUNTIF('[1]Lists (hide later)'!$L$3:$L$14, MONTH(AU187)&amp;YEAR(AU187))&gt;0, SUMIF($D$189:$D$204, "Forecast", AU$189:AU$204), "")</f>
        <v>#VALUE!</v>
      </c>
      <c r="AV208" s="69" t="e">
        <f>IF(COUNTIF('[1]Lists (hide later)'!$L$3:$L$14, MONTH(AV187)&amp;YEAR(AV187))&gt;0, SUMIF($D$189:$D$204, "Forecast", AV$189:AV$204), "")</f>
        <v>#VALUE!</v>
      </c>
      <c r="AW208" s="69" t="e">
        <f>IF(COUNTIF('[1]Lists (hide later)'!$L$3:$L$14, MONTH(AW187)&amp;YEAR(AW187))&gt;0, SUMIF($D$189:$D$204, "Forecast", AW$189:AW$204), "")</f>
        <v>#VALUE!</v>
      </c>
      <c r="AX208" s="69" t="e">
        <f>IF(COUNTIF('[1]Lists (hide later)'!$L$3:$L$14, MONTH(AX187)&amp;YEAR(AX187))&gt;0, SUMIF($D$189:$D$204, "Forecast", AX$189:AX$204), "")</f>
        <v>#VALUE!</v>
      </c>
      <c r="AY208" s="69" t="e">
        <f>IF(COUNTIF('[1]Lists (hide later)'!$L$3:$L$14, MONTH(AY187)&amp;YEAR(AY187))&gt;0, SUMIF($D$189:$D$204, "Forecast", AY$189:AY$204), "")</f>
        <v>#VALUE!</v>
      </c>
      <c r="AZ208" s="69" t="e">
        <f>IF(COUNTIF('[1]Lists (hide later)'!$L$3:$L$14, MONTH(AZ187)&amp;YEAR(AZ187))&gt;0, SUMIF($D$189:$D$204, "Forecast", AZ$189:AZ$204), "")</f>
        <v>#VALUE!</v>
      </c>
      <c r="BA208" s="69" t="e">
        <f>IF(COUNTIF('[1]Lists (hide later)'!$L$3:$L$14, MONTH(BA187)&amp;YEAR(BA187))&gt;0, SUMIF($D$189:$D$204, "Forecast", BA$189:BA$204), "")</f>
        <v>#VALUE!</v>
      </c>
      <c r="BB208" s="69" t="e">
        <f>IF(COUNTIF('[1]Lists (hide later)'!$L$3:$L$14, MONTH(BB187)&amp;YEAR(BB187))&gt;0, SUMIF($D$189:$D$204, "Forecast", BB$189:BB$204), "")</f>
        <v>#VALUE!</v>
      </c>
      <c r="BC208" s="69" t="e">
        <f>IF(COUNTIF('[1]Lists (hide later)'!$L$3:$L$14, MONTH(BC187)&amp;YEAR(BC187))&gt;0, SUMIF($D$189:$D$204, "Forecast", BC$189:BC$204), "")</f>
        <v>#VALUE!</v>
      </c>
      <c r="BD208" s="69" t="e">
        <f>IF(COUNTIF('[1]Lists (hide later)'!$L$3:$L$14, MONTH(BD187)&amp;YEAR(BD187))&gt;0, SUMIF($D$189:$D$204, "Forecast", BD$189:BD$204), "")</f>
        <v>#VALUE!</v>
      </c>
      <c r="BE208" s="69" t="e">
        <f>IF(COUNTIF('[1]Lists (hide later)'!$L$3:$L$14, MONTH(BE187)&amp;YEAR(BE187))&gt;0, SUMIF($D$189:$D$204, "Forecast", BE$189:BE$204), "")</f>
        <v>#VALUE!</v>
      </c>
      <c r="BF208" s="69" t="e">
        <f>IF(COUNTIF('[1]Lists (hide later)'!$L$3:$L$14, MONTH(BF187)&amp;YEAR(BF187))&gt;0, SUMIF($D$189:$D$204, "Forecast", BF$189:BF$204), "")</f>
        <v>#VALUE!</v>
      </c>
      <c r="BG208" s="69" t="e">
        <f>IF(COUNTIF('[1]Lists (hide later)'!$L$3:$L$14, MONTH(BG187)&amp;YEAR(BG187))&gt;0, SUMIF($D$189:$D$204, "Forecast", BG$189:BG$204), "")</f>
        <v>#VALUE!</v>
      </c>
      <c r="BH208" s="69" t="e">
        <f>IF(COUNTIF('[1]Lists (hide later)'!$L$3:$L$14, MONTH(BH187)&amp;YEAR(BH187))&gt;0, SUMIF($D$189:$D$204, "Forecast", BH$189:BH$204), "")</f>
        <v>#VALUE!</v>
      </c>
      <c r="BI208" s="69" t="e">
        <f>IF(COUNTIF('[1]Lists (hide later)'!$L$3:$L$14, MONTH(BI187)&amp;YEAR(BI187))&gt;0, SUMIF($D$189:$D$204, "Forecast", BI$189:BI$204), "")</f>
        <v>#VALUE!</v>
      </c>
      <c r="BJ208" s="69" t="e">
        <f>IF(COUNTIF('[1]Lists (hide later)'!$L$3:$L$14, MONTH(BJ187)&amp;YEAR(BJ187))&gt;0, SUMIF($D$189:$D$204, "Forecast", BJ$189:BJ$204), "")</f>
        <v>#VALUE!</v>
      </c>
      <c r="BK208" s="69" t="e">
        <f>IF(COUNTIF('[1]Lists (hide later)'!$L$3:$L$14, MONTH(BK187)&amp;YEAR(BK187))&gt;0, SUMIF($D$189:$D$204, "Forecast", BK$189:BK$204), "")</f>
        <v>#VALUE!</v>
      </c>
      <c r="BL208" s="69" t="e">
        <f>IF(COUNTIF('[1]Lists (hide later)'!$L$3:$L$14, MONTH(BL187)&amp;YEAR(BL187))&gt;0, SUMIF($D$189:$D$204, "Forecast", BL$189:BL$204), "")</f>
        <v>#VALUE!</v>
      </c>
      <c r="BM208" s="69" t="e">
        <f>IF(COUNTIF('[1]Lists (hide later)'!$L$3:$L$14, MONTH(BM187)&amp;YEAR(BM187))&gt;0, SUMIF($D$189:$D$204, "Forecast", BM$189:BM$204), "")</f>
        <v>#VALUE!</v>
      </c>
    </row>
    <row r="209" spans="1:66" s="68" customFormat="1" ht="14.4" hidden="1" x14ac:dyDescent="0.3">
      <c r="A209" s="71"/>
      <c r="B209" s="68" t="str">
        <f>B184&amp;" "&amp;"Check"</f>
        <v>[NAME OF INVESTMENT] Check</v>
      </c>
      <c r="C209" s="68" t="e">
        <f>SUM(E209:BM209)</f>
        <v>#VALUE!</v>
      </c>
      <c r="D209" s="70"/>
      <c r="E209" s="69" t="e">
        <f t="shared" ref="E209:AJ209" si="47">SUM(E189:E204)-SUM(E207:E208)</f>
        <v>#VALUE!</v>
      </c>
      <c r="F209" s="69" t="e">
        <f t="shared" si="47"/>
        <v>#VALUE!</v>
      </c>
      <c r="G209" s="69" t="e">
        <f t="shared" si="47"/>
        <v>#VALUE!</v>
      </c>
      <c r="H209" s="69" t="e">
        <f t="shared" si="47"/>
        <v>#VALUE!</v>
      </c>
      <c r="I209" s="69" t="e">
        <f t="shared" si="47"/>
        <v>#VALUE!</v>
      </c>
      <c r="J209" s="69" t="e">
        <f t="shared" si="47"/>
        <v>#VALUE!</v>
      </c>
      <c r="K209" s="69" t="e">
        <f t="shared" si="47"/>
        <v>#VALUE!</v>
      </c>
      <c r="L209" s="69" t="e">
        <f t="shared" si="47"/>
        <v>#VALUE!</v>
      </c>
      <c r="M209" s="69" t="e">
        <f t="shared" si="47"/>
        <v>#VALUE!</v>
      </c>
      <c r="N209" s="69" t="e">
        <f t="shared" si="47"/>
        <v>#VALUE!</v>
      </c>
      <c r="O209" s="69" t="e">
        <f t="shared" si="47"/>
        <v>#VALUE!</v>
      </c>
      <c r="P209" s="69" t="e">
        <f t="shared" si="47"/>
        <v>#VALUE!</v>
      </c>
      <c r="Q209" s="69" t="e">
        <f t="shared" si="47"/>
        <v>#VALUE!</v>
      </c>
      <c r="R209" s="69" t="e">
        <f t="shared" si="47"/>
        <v>#VALUE!</v>
      </c>
      <c r="S209" s="69" t="e">
        <f t="shared" si="47"/>
        <v>#VALUE!</v>
      </c>
      <c r="T209" s="69" t="e">
        <f t="shared" si="47"/>
        <v>#VALUE!</v>
      </c>
      <c r="U209" s="69" t="e">
        <f t="shared" si="47"/>
        <v>#VALUE!</v>
      </c>
      <c r="V209" s="69" t="e">
        <f t="shared" si="47"/>
        <v>#VALUE!</v>
      </c>
      <c r="W209" s="69" t="e">
        <f t="shared" si="47"/>
        <v>#VALUE!</v>
      </c>
      <c r="X209" s="69" t="e">
        <f t="shared" si="47"/>
        <v>#VALUE!</v>
      </c>
      <c r="Y209" s="69" t="e">
        <f t="shared" si="47"/>
        <v>#VALUE!</v>
      </c>
      <c r="Z209" s="69" t="e">
        <f t="shared" si="47"/>
        <v>#VALUE!</v>
      </c>
      <c r="AA209" s="69" t="e">
        <f t="shared" si="47"/>
        <v>#VALUE!</v>
      </c>
      <c r="AB209" s="69" t="e">
        <f t="shared" si="47"/>
        <v>#VALUE!</v>
      </c>
      <c r="AC209" s="69" t="e">
        <f t="shared" si="47"/>
        <v>#VALUE!</v>
      </c>
      <c r="AD209" s="69" t="e">
        <f t="shared" si="47"/>
        <v>#VALUE!</v>
      </c>
      <c r="AE209" s="69" t="e">
        <f t="shared" si="47"/>
        <v>#VALUE!</v>
      </c>
      <c r="AF209" s="69" t="e">
        <f t="shared" si="47"/>
        <v>#VALUE!</v>
      </c>
      <c r="AG209" s="69" t="e">
        <f t="shared" si="47"/>
        <v>#VALUE!</v>
      </c>
      <c r="AH209" s="69" t="e">
        <f t="shared" si="47"/>
        <v>#VALUE!</v>
      </c>
      <c r="AI209" s="69" t="e">
        <f t="shared" si="47"/>
        <v>#VALUE!</v>
      </c>
      <c r="AJ209" s="69" t="e">
        <f t="shared" si="47"/>
        <v>#VALUE!</v>
      </c>
      <c r="AK209" s="69" t="e">
        <f t="shared" ref="AK209:BM209" si="48">SUM(AK189:AK204)-SUM(AK207:AK208)</f>
        <v>#VALUE!</v>
      </c>
      <c r="AL209" s="69" t="e">
        <f t="shared" si="48"/>
        <v>#VALUE!</v>
      </c>
      <c r="AM209" s="69" t="e">
        <f t="shared" si="48"/>
        <v>#VALUE!</v>
      </c>
      <c r="AN209" s="69" t="e">
        <f t="shared" si="48"/>
        <v>#VALUE!</v>
      </c>
      <c r="AO209" s="69" t="e">
        <f t="shared" si="48"/>
        <v>#VALUE!</v>
      </c>
      <c r="AP209" s="69" t="e">
        <f t="shared" si="48"/>
        <v>#VALUE!</v>
      </c>
      <c r="AQ209" s="69" t="e">
        <f t="shared" si="48"/>
        <v>#VALUE!</v>
      </c>
      <c r="AR209" s="69" t="e">
        <f t="shared" si="48"/>
        <v>#VALUE!</v>
      </c>
      <c r="AS209" s="69" t="e">
        <f t="shared" si="48"/>
        <v>#VALUE!</v>
      </c>
      <c r="AT209" s="69" t="e">
        <f t="shared" si="48"/>
        <v>#VALUE!</v>
      </c>
      <c r="AU209" s="69" t="e">
        <f t="shared" si="48"/>
        <v>#VALUE!</v>
      </c>
      <c r="AV209" s="69" t="e">
        <f t="shared" si="48"/>
        <v>#VALUE!</v>
      </c>
      <c r="AW209" s="69" t="e">
        <f t="shared" si="48"/>
        <v>#VALUE!</v>
      </c>
      <c r="AX209" s="69" t="e">
        <f t="shared" si="48"/>
        <v>#VALUE!</v>
      </c>
      <c r="AY209" s="69" t="e">
        <f t="shared" si="48"/>
        <v>#VALUE!</v>
      </c>
      <c r="AZ209" s="69" t="e">
        <f t="shared" si="48"/>
        <v>#VALUE!</v>
      </c>
      <c r="BA209" s="69" t="e">
        <f t="shared" si="48"/>
        <v>#VALUE!</v>
      </c>
      <c r="BB209" s="69" t="e">
        <f t="shared" si="48"/>
        <v>#VALUE!</v>
      </c>
      <c r="BC209" s="69" t="e">
        <f t="shared" si="48"/>
        <v>#VALUE!</v>
      </c>
      <c r="BD209" s="69" t="e">
        <f t="shared" si="48"/>
        <v>#VALUE!</v>
      </c>
      <c r="BE209" s="69" t="e">
        <f t="shared" si="48"/>
        <v>#VALUE!</v>
      </c>
      <c r="BF209" s="69" t="e">
        <f t="shared" si="48"/>
        <v>#VALUE!</v>
      </c>
      <c r="BG209" s="69" t="e">
        <f t="shared" si="48"/>
        <v>#VALUE!</v>
      </c>
      <c r="BH209" s="69" t="e">
        <f t="shared" si="48"/>
        <v>#VALUE!</v>
      </c>
      <c r="BI209" s="69" t="e">
        <f t="shared" si="48"/>
        <v>#VALUE!</v>
      </c>
      <c r="BJ209" s="69" t="e">
        <f t="shared" si="48"/>
        <v>#VALUE!</v>
      </c>
      <c r="BK209" s="69" t="e">
        <f t="shared" si="48"/>
        <v>#VALUE!</v>
      </c>
      <c r="BL209" s="69" t="e">
        <f t="shared" si="48"/>
        <v>#VALUE!</v>
      </c>
      <c r="BM209" s="69" t="e">
        <f t="shared" si="48"/>
        <v>#VALUE!</v>
      </c>
    </row>
    <row r="211" spans="1:66" ht="15" customHeight="1" thickBot="1" x14ac:dyDescent="0.35"/>
    <row r="212" spans="1:66" thickBot="1" x14ac:dyDescent="0.35">
      <c r="A212" s="158">
        <v>8</v>
      </c>
      <c r="B212" s="102" t="s">
        <v>245</v>
      </c>
    </row>
    <row r="213" spans="1:66" ht="15" customHeight="1" thickBot="1" x14ac:dyDescent="0.35">
      <c r="B213" s="101" t="s">
        <v>246</v>
      </c>
    </row>
    <row r="214" spans="1:66" s="98" customFormat="1" ht="14.4" x14ac:dyDescent="0.3">
      <c r="A214" s="97"/>
      <c r="B214" s="100"/>
      <c r="C214" s="100"/>
      <c r="D214" s="100"/>
      <c r="E214" s="99" t="s">
        <v>247</v>
      </c>
      <c r="F214" s="99" t="s">
        <v>248</v>
      </c>
      <c r="G214" s="99" t="s">
        <v>249</v>
      </c>
      <c r="H214" s="99" t="s">
        <v>250</v>
      </c>
      <c r="I214" s="99" t="s">
        <v>251</v>
      </c>
      <c r="J214" s="99" t="s">
        <v>252</v>
      </c>
      <c r="K214" s="99" t="s">
        <v>253</v>
      </c>
      <c r="L214" s="99" t="s">
        <v>254</v>
      </c>
      <c r="M214" s="99" t="s">
        <v>255</v>
      </c>
      <c r="N214" s="99" t="s">
        <v>256</v>
      </c>
      <c r="O214" s="99" t="s">
        <v>257</v>
      </c>
      <c r="P214" s="99" t="s">
        <v>258</v>
      </c>
      <c r="Q214" s="99" t="s">
        <v>259</v>
      </c>
      <c r="R214" s="99" t="s">
        <v>260</v>
      </c>
      <c r="S214" s="99" t="s">
        <v>261</v>
      </c>
      <c r="T214" s="99" t="s">
        <v>262</v>
      </c>
      <c r="U214" s="99" t="s">
        <v>263</v>
      </c>
      <c r="V214" s="99" t="s">
        <v>264</v>
      </c>
      <c r="W214" s="99" t="s">
        <v>265</v>
      </c>
      <c r="X214" s="99" t="s">
        <v>266</v>
      </c>
      <c r="Y214" s="99" t="s">
        <v>267</v>
      </c>
      <c r="Z214" s="99" t="s">
        <v>268</v>
      </c>
      <c r="AA214" s="99" t="s">
        <v>269</v>
      </c>
      <c r="AB214" s="99" t="s">
        <v>270</v>
      </c>
      <c r="AC214" s="99" t="s">
        <v>271</v>
      </c>
      <c r="AD214" s="99" t="s">
        <v>272</v>
      </c>
      <c r="AE214" s="99" t="s">
        <v>273</v>
      </c>
      <c r="AF214" s="99" t="s">
        <v>274</v>
      </c>
      <c r="AG214" s="99" t="s">
        <v>275</v>
      </c>
      <c r="AH214" s="99" t="s">
        <v>276</v>
      </c>
      <c r="AI214" s="99" t="s">
        <v>277</v>
      </c>
      <c r="AJ214" s="99" t="s">
        <v>278</v>
      </c>
      <c r="AK214" s="99" t="s">
        <v>279</v>
      </c>
      <c r="AL214" s="99" t="s">
        <v>280</v>
      </c>
      <c r="AM214" s="99" t="s">
        <v>281</v>
      </c>
      <c r="AN214" s="99" t="s">
        <v>282</v>
      </c>
      <c r="AO214" s="99" t="s">
        <v>283</v>
      </c>
      <c r="AP214" s="99" t="s">
        <v>284</v>
      </c>
      <c r="AQ214" s="99" t="s">
        <v>285</v>
      </c>
      <c r="AR214" s="99" t="s">
        <v>286</v>
      </c>
      <c r="AS214" s="99" t="s">
        <v>287</v>
      </c>
      <c r="AT214" s="99" t="s">
        <v>288</v>
      </c>
      <c r="AU214" s="99" t="s">
        <v>289</v>
      </c>
      <c r="AV214" s="99" t="s">
        <v>290</v>
      </c>
      <c r="AW214" s="99" t="s">
        <v>291</v>
      </c>
      <c r="AX214" s="99" t="s">
        <v>292</v>
      </c>
      <c r="AY214" s="99" t="s">
        <v>293</v>
      </c>
      <c r="AZ214" s="99" t="s">
        <v>294</v>
      </c>
      <c r="BA214" s="99" t="s">
        <v>295</v>
      </c>
      <c r="BB214" s="99" t="s">
        <v>296</v>
      </c>
      <c r="BC214" s="99" t="s">
        <v>297</v>
      </c>
      <c r="BD214" s="99" t="s">
        <v>298</v>
      </c>
      <c r="BE214" s="99" t="s">
        <v>299</v>
      </c>
      <c r="BF214" s="99" t="s">
        <v>300</v>
      </c>
      <c r="BG214" s="99" t="s">
        <v>301</v>
      </c>
      <c r="BH214" s="99" t="s">
        <v>302</v>
      </c>
      <c r="BI214" s="99" t="s">
        <v>303</v>
      </c>
      <c r="BJ214" s="99" t="s">
        <v>304</v>
      </c>
      <c r="BK214" s="99" t="s">
        <v>305</v>
      </c>
      <c r="BL214" s="99" t="s">
        <v>306</v>
      </c>
      <c r="BM214" s="99" t="s">
        <v>307</v>
      </c>
    </row>
    <row r="215" spans="1:66" s="93" customFormat="1" ht="15" customHeight="1" x14ac:dyDescent="0.3">
      <c r="A215" s="97"/>
      <c r="B215" s="96" t="s">
        <v>308</v>
      </c>
      <c r="C215" s="96"/>
      <c r="D215" s="96"/>
      <c r="E215" s="95" t="str">
        <f>B213</f>
        <v>Select first period spend was committed</v>
      </c>
      <c r="F215" s="95" t="str">
        <f t="shared" ref="F215:AK215" si="49">IFERROR(EDATE(E215, 1), "Populate Start Date")</f>
        <v>Populate Start Date</v>
      </c>
      <c r="G215" s="95" t="str">
        <f t="shared" si="49"/>
        <v>Populate Start Date</v>
      </c>
      <c r="H215" s="95" t="str">
        <f t="shared" si="49"/>
        <v>Populate Start Date</v>
      </c>
      <c r="I215" s="95" t="str">
        <f t="shared" si="49"/>
        <v>Populate Start Date</v>
      </c>
      <c r="J215" s="95" t="str">
        <f t="shared" si="49"/>
        <v>Populate Start Date</v>
      </c>
      <c r="K215" s="95" t="str">
        <f t="shared" si="49"/>
        <v>Populate Start Date</v>
      </c>
      <c r="L215" s="95" t="str">
        <f t="shared" si="49"/>
        <v>Populate Start Date</v>
      </c>
      <c r="M215" s="95" t="str">
        <f t="shared" si="49"/>
        <v>Populate Start Date</v>
      </c>
      <c r="N215" s="95" t="str">
        <f t="shared" si="49"/>
        <v>Populate Start Date</v>
      </c>
      <c r="O215" s="95" t="str">
        <f t="shared" si="49"/>
        <v>Populate Start Date</v>
      </c>
      <c r="P215" s="95" t="str">
        <f t="shared" si="49"/>
        <v>Populate Start Date</v>
      </c>
      <c r="Q215" s="95" t="str">
        <f t="shared" si="49"/>
        <v>Populate Start Date</v>
      </c>
      <c r="R215" s="95" t="str">
        <f t="shared" si="49"/>
        <v>Populate Start Date</v>
      </c>
      <c r="S215" s="95" t="str">
        <f t="shared" si="49"/>
        <v>Populate Start Date</v>
      </c>
      <c r="T215" s="95" t="str">
        <f t="shared" si="49"/>
        <v>Populate Start Date</v>
      </c>
      <c r="U215" s="95" t="str">
        <f t="shared" si="49"/>
        <v>Populate Start Date</v>
      </c>
      <c r="V215" s="95" t="str">
        <f t="shared" si="49"/>
        <v>Populate Start Date</v>
      </c>
      <c r="W215" s="95" t="str">
        <f t="shared" si="49"/>
        <v>Populate Start Date</v>
      </c>
      <c r="X215" s="95" t="str">
        <f t="shared" si="49"/>
        <v>Populate Start Date</v>
      </c>
      <c r="Y215" s="95" t="str">
        <f t="shared" si="49"/>
        <v>Populate Start Date</v>
      </c>
      <c r="Z215" s="95" t="str">
        <f t="shared" si="49"/>
        <v>Populate Start Date</v>
      </c>
      <c r="AA215" s="95" t="str">
        <f t="shared" si="49"/>
        <v>Populate Start Date</v>
      </c>
      <c r="AB215" s="95" t="str">
        <f t="shared" si="49"/>
        <v>Populate Start Date</v>
      </c>
      <c r="AC215" s="95" t="str">
        <f t="shared" si="49"/>
        <v>Populate Start Date</v>
      </c>
      <c r="AD215" s="95" t="str">
        <f t="shared" si="49"/>
        <v>Populate Start Date</v>
      </c>
      <c r="AE215" s="95" t="str">
        <f t="shared" si="49"/>
        <v>Populate Start Date</v>
      </c>
      <c r="AF215" s="95" t="str">
        <f t="shared" si="49"/>
        <v>Populate Start Date</v>
      </c>
      <c r="AG215" s="95" t="str">
        <f t="shared" si="49"/>
        <v>Populate Start Date</v>
      </c>
      <c r="AH215" s="95" t="str">
        <f t="shared" si="49"/>
        <v>Populate Start Date</v>
      </c>
      <c r="AI215" s="95" t="str">
        <f t="shared" si="49"/>
        <v>Populate Start Date</v>
      </c>
      <c r="AJ215" s="95" t="str">
        <f t="shared" si="49"/>
        <v>Populate Start Date</v>
      </c>
      <c r="AK215" s="95" t="str">
        <f t="shared" si="49"/>
        <v>Populate Start Date</v>
      </c>
      <c r="AL215" s="95" t="str">
        <f t="shared" ref="AL215:BL215" si="50">IFERROR(EDATE(AK215, 1), "Populate Start Date")</f>
        <v>Populate Start Date</v>
      </c>
      <c r="AM215" s="95" t="str">
        <f t="shared" si="50"/>
        <v>Populate Start Date</v>
      </c>
      <c r="AN215" s="95" t="str">
        <f t="shared" si="50"/>
        <v>Populate Start Date</v>
      </c>
      <c r="AO215" s="95" t="str">
        <f t="shared" si="50"/>
        <v>Populate Start Date</v>
      </c>
      <c r="AP215" s="95" t="str">
        <f t="shared" si="50"/>
        <v>Populate Start Date</v>
      </c>
      <c r="AQ215" s="95" t="str">
        <f t="shared" si="50"/>
        <v>Populate Start Date</v>
      </c>
      <c r="AR215" s="95" t="str">
        <f t="shared" si="50"/>
        <v>Populate Start Date</v>
      </c>
      <c r="AS215" s="95" t="str">
        <f t="shared" si="50"/>
        <v>Populate Start Date</v>
      </c>
      <c r="AT215" s="95" t="str">
        <f t="shared" si="50"/>
        <v>Populate Start Date</v>
      </c>
      <c r="AU215" s="95" t="str">
        <f t="shared" si="50"/>
        <v>Populate Start Date</v>
      </c>
      <c r="AV215" s="95" t="str">
        <f t="shared" si="50"/>
        <v>Populate Start Date</v>
      </c>
      <c r="AW215" s="95" t="str">
        <f t="shared" si="50"/>
        <v>Populate Start Date</v>
      </c>
      <c r="AX215" s="95" t="str">
        <f t="shared" si="50"/>
        <v>Populate Start Date</v>
      </c>
      <c r="AY215" s="95" t="str">
        <f t="shared" si="50"/>
        <v>Populate Start Date</v>
      </c>
      <c r="AZ215" s="95" t="str">
        <f t="shared" si="50"/>
        <v>Populate Start Date</v>
      </c>
      <c r="BA215" s="95" t="str">
        <f t="shared" si="50"/>
        <v>Populate Start Date</v>
      </c>
      <c r="BB215" s="95" t="str">
        <f t="shared" si="50"/>
        <v>Populate Start Date</v>
      </c>
      <c r="BC215" s="95" t="str">
        <f t="shared" si="50"/>
        <v>Populate Start Date</v>
      </c>
      <c r="BD215" s="95" t="str">
        <f t="shared" si="50"/>
        <v>Populate Start Date</v>
      </c>
      <c r="BE215" s="95" t="str">
        <f t="shared" si="50"/>
        <v>Populate Start Date</v>
      </c>
      <c r="BF215" s="95" t="str">
        <f t="shared" si="50"/>
        <v>Populate Start Date</v>
      </c>
      <c r="BG215" s="95" t="str">
        <f t="shared" si="50"/>
        <v>Populate Start Date</v>
      </c>
      <c r="BH215" s="95" t="str">
        <f t="shared" si="50"/>
        <v>Populate Start Date</v>
      </c>
      <c r="BI215" s="95" t="str">
        <f t="shared" si="50"/>
        <v>Populate Start Date</v>
      </c>
      <c r="BJ215" s="95" t="str">
        <f t="shared" si="50"/>
        <v>Populate Start Date</v>
      </c>
      <c r="BK215" s="95" t="str">
        <f t="shared" si="50"/>
        <v>Populate Start Date</v>
      </c>
      <c r="BL215" s="95" t="str">
        <f t="shared" si="50"/>
        <v>Populate Start Date</v>
      </c>
      <c r="BM215" s="95" t="s">
        <v>309</v>
      </c>
      <c r="BN215" s="94"/>
    </row>
    <row r="216" spans="1:66" ht="29.55" customHeight="1" x14ac:dyDescent="0.3">
      <c r="B216" s="92" t="s">
        <v>310</v>
      </c>
      <c r="C216" s="91" t="s">
        <v>311</v>
      </c>
      <c r="D216" s="90" t="s">
        <v>312</v>
      </c>
      <c r="E216" s="89" t="s">
        <v>313</v>
      </c>
      <c r="F216" s="88"/>
      <c r="G216" s="88"/>
      <c r="H216" s="88"/>
      <c r="I216" s="88"/>
      <c r="J216" s="88"/>
      <c r="K216" s="88"/>
      <c r="L216" s="88"/>
      <c r="M216" s="88"/>
      <c r="N216" s="88"/>
      <c r="O216" s="88"/>
      <c r="P216" s="88"/>
      <c r="Q216" s="88"/>
      <c r="R216" s="88"/>
      <c r="S216" s="88"/>
      <c r="T216" s="88"/>
      <c r="U216" s="88"/>
      <c r="V216" s="88"/>
      <c r="W216" s="88"/>
      <c r="X216" s="88"/>
      <c r="Y216" s="88"/>
      <c r="Z216" s="88"/>
      <c r="AA216" s="88"/>
      <c r="AB216" s="88"/>
      <c r="AC216" s="88"/>
      <c r="AD216" s="88"/>
      <c r="AE216" s="88"/>
      <c r="AF216" s="88"/>
      <c r="AG216" s="88"/>
      <c r="AH216" s="88"/>
      <c r="AI216" s="88"/>
      <c r="AJ216" s="88"/>
      <c r="AK216" s="88"/>
      <c r="AL216" s="88"/>
      <c r="AM216" s="88"/>
      <c r="AN216" s="88"/>
      <c r="AO216" s="88"/>
      <c r="AP216" s="88"/>
      <c r="AQ216" s="88"/>
      <c r="AR216" s="88"/>
      <c r="AS216" s="88"/>
      <c r="AT216" s="88"/>
      <c r="AU216" s="88"/>
      <c r="AV216" s="88"/>
      <c r="AW216" s="88"/>
      <c r="AX216" s="88"/>
      <c r="AY216" s="88"/>
      <c r="AZ216" s="88"/>
      <c r="BA216" s="88"/>
      <c r="BB216" s="88"/>
      <c r="BC216" s="88"/>
      <c r="BD216" s="88"/>
      <c r="BE216" s="88"/>
      <c r="BF216" s="88"/>
      <c r="BG216" s="88"/>
      <c r="BH216" s="88"/>
      <c r="BI216" s="88"/>
      <c r="BJ216" s="88"/>
      <c r="BK216" s="88"/>
      <c r="BL216" s="87"/>
      <c r="BM216" s="86"/>
      <c r="BN216" s="72"/>
    </row>
    <row r="217" spans="1:66" ht="14.4" x14ac:dyDescent="0.3">
      <c r="B217" s="83" t="s">
        <v>314</v>
      </c>
      <c r="C217" s="82">
        <f t="shared" ref="C217:C232" si="51">SUM(E217:BM217)</f>
        <v>0</v>
      </c>
      <c r="D217" s="81"/>
      <c r="E217" s="84"/>
      <c r="F217" s="80"/>
      <c r="G217" s="80"/>
      <c r="H217" s="80"/>
      <c r="I217" s="80"/>
      <c r="J217" s="80"/>
      <c r="K217" s="80"/>
      <c r="L217" s="80"/>
      <c r="M217" s="80"/>
      <c r="N217" s="80"/>
      <c r="O217" s="80"/>
      <c r="P217" s="80"/>
      <c r="Q217" s="80"/>
      <c r="R217" s="80"/>
      <c r="S217" s="80"/>
      <c r="T217" s="80"/>
      <c r="U217" s="80"/>
      <c r="V217" s="80"/>
      <c r="W217" s="80"/>
      <c r="X217" s="80"/>
      <c r="Y217" s="80"/>
      <c r="Z217" s="80"/>
      <c r="AA217" s="80"/>
      <c r="AB217" s="80"/>
      <c r="AC217" s="80"/>
      <c r="AD217" s="80"/>
      <c r="AE217" s="80"/>
      <c r="AF217" s="80"/>
      <c r="AG217" s="80"/>
      <c r="AH217" s="80"/>
      <c r="AI217" s="80"/>
      <c r="AJ217" s="80"/>
      <c r="AK217" s="80"/>
      <c r="AL217" s="80"/>
      <c r="AM217" s="80"/>
      <c r="AN217" s="80"/>
      <c r="AO217" s="80"/>
      <c r="AP217" s="80"/>
      <c r="AQ217" s="80"/>
      <c r="AR217" s="80"/>
      <c r="AS217" s="80"/>
      <c r="AT217" s="80"/>
      <c r="AU217" s="80"/>
      <c r="AV217" s="80"/>
      <c r="AW217" s="80"/>
      <c r="AX217" s="80"/>
      <c r="AY217" s="80"/>
      <c r="AZ217" s="80"/>
      <c r="BA217" s="80"/>
      <c r="BB217" s="80"/>
      <c r="BC217" s="80"/>
      <c r="BD217" s="80"/>
      <c r="BE217" s="80"/>
      <c r="BF217" s="80"/>
      <c r="BG217" s="80"/>
      <c r="BH217" s="80"/>
      <c r="BI217" s="80"/>
      <c r="BJ217" s="80"/>
      <c r="BK217" s="80"/>
      <c r="BL217" s="80"/>
      <c r="BM217" s="80"/>
      <c r="BN217" s="72"/>
    </row>
    <row r="218" spans="1:66" ht="14.4" x14ac:dyDescent="0.3">
      <c r="B218" s="83" t="s">
        <v>315</v>
      </c>
      <c r="C218" s="82">
        <f t="shared" si="51"/>
        <v>0</v>
      </c>
      <c r="D218" s="81"/>
      <c r="E218" s="80"/>
      <c r="F218" s="80"/>
      <c r="G218" s="80"/>
      <c r="H218" s="80"/>
      <c r="I218" s="80"/>
      <c r="J218" s="80"/>
      <c r="K218" s="80"/>
      <c r="L218" s="80"/>
      <c r="M218" s="80"/>
      <c r="N218" s="80"/>
      <c r="O218" s="80"/>
      <c r="P218" s="80"/>
      <c r="Q218" s="80"/>
      <c r="R218" s="80"/>
      <c r="S218" s="80"/>
      <c r="T218" s="80"/>
      <c r="U218" s="80"/>
      <c r="V218" s="80"/>
      <c r="W218" s="80"/>
      <c r="X218" s="80"/>
      <c r="Y218" s="80"/>
      <c r="Z218" s="80"/>
      <c r="AA218" s="80"/>
      <c r="AB218" s="80"/>
      <c r="AC218" s="80"/>
      <c r="AD218" s="80"/>
      <c r="AE218" s="80"/>
      <c r="AF218" s="80"/>
      <c r="AG218" s="80"/>
      <c r="AH218" s="80"/>
      <c r="AI218" s="80"/>
      <c r="AJ218" s="80"/>
      <c r="AK218" s="80"/>
      <c r="AL218" s="80"/>
      <c r="AM218" s="80"/>
      <c r="AN218" s="80"/>
      <c r="AO218" s="80"/>
      <c r="AP218" s="80"/>
      <c r="AQ218" s="80"/>
      <c r="AR218" s="80"/>
      <c r="AS218" s="80"/>
      <c r="AT218" s="80"/>
      <c r="AU218" s="80"/>
      <c r="AV218" s="80"/>
      <c r="AW218" s="80"/>
      <c r="AX218" s="80"/>
      <c r="AY218" s="80"/>
      <c r="AZ218" s="80"/>
      <c r="BA218" s="80"/>
      <c r="BB218" s="80"/>
      <c r="BC218" s="80"/>
      <c r="BD218" s="80"/>
      <c r="BE218" s="80"/>
      <c r="BF218" s="80"/>
      <c r="BG218" s="80"/>
      <c r="BH218" s="80"/>
      <c r="BI218" s="80"/>
      <c r="BJ218" s="80"/>
      <c r="BK218" s="80"/>
      <c r="BL218" s="80"/>
      <c r="BM218" s="80"/>
      <c r="BN218" s="72"/>
    </row>
    <row r="219" spans="1:66" ht="14.4" x14ac:dyDescent="0.3">
      <c r="B219" s="83" t="s">
        <v>316</v>
      </c>
      <c r="C219" s="82">
        <f t="shared" si="51"/>
        <v>0</v>
      </c>
      <c r="D219" s="81"/>
      <c r="E219" s="80"/>
      <c r="F219" s="80"/>
      <c r="G219" s="80"/>
      <c r="H219" s="80"/>
      <c r="I219" s="80"/>
      <c r="J219" s="80"/>
      <c r="K219" s="80"/>
      <c r="L219" s="80"/>
      <c r="M219" s="80"/>
      <c r="N219" s="80"/>
      <c r="O219" s="80"/>
      <c r="P219" s="80"/>
      <c r="Q219" s="80"/>
      <c r="R219" s="80"/>
      <c r="S219" s="80"/>
      <c r="T219" s="80"/>
      <c r="U219" s="80"/>
      <c r="V219" s="80"/>
      <c r="W219" s="80"/>
      <c r="X219" s="80"/>
      <c r="Y219" s="80"/>
      <c r="Z219" s="80"/>
      <c r="AA219" s="80"/>
      <c r="AB219" s="80"/>
      <c r="AC219" s="80"/>
      <c r="AD219" s="80"/>
      <c r="AE219" s="80"/>
      <c r="AF219" s="80"/>
      <c r="AG219" s="80"/>
      <c r="AH219" s="80"/>
      <c r="AI219" s="80"/>
      <c r="AJ219" s="80"/>
      <c r="AK219" s="80"/>
      <c r="AL219" s="80"/>
      <c r="AM219" s="80"/>
      <c r="AN219" s="80"/>
      <c r="AO219" s="80"/>
      <c r="AP219" s="80"/>
      <c r="AQ219" s="80"/>
      <c r="AR219" s="80"/>
      <c r="AS219" s="80"/>
      <c r="AT219" s="80"/>
      <c r="AU219" s="80"/>
      <c r="AV219" s="80"/>
      <c r="AW219" s="80"/>
      <c r="AX219" s="80"/>
      <c r="AY219" s="80"/>
      <c r="AZ219" s="80"/>
      <c r="BA219" s="80"/>
      <c r="BB219" s="80"/>
      <c r="BC219" s="80"/>
      <c r="BD219" s="80"/>
      <c r="BE219" s="80"/>
      <c r="BF219" s="80"/>
      <c r="BG219" s="80"/>
      <c r="BH219" s="80"/>
      <c r="BI219" s="80"/>
      <c r="BJ219" s="80"/>
      <c r="BK219" s="80"/>
      <c r="BL219" s="80"/>
      <c r="BM219" s="80"/>
      <c r="BN219" s="72"/>
    </row>
    <row r="220" spans="1:66" ht="14.4" x14ac:dyDescent="0.3">
      <c r="B220" s="83" t="s">
        <v>317</v>
      </c>
      <c r="C220" s="82">
        <f t="shared" si="51"/>
        <v>0</v>
      </c>
      <c r="D220" s="81"/>
      <c r="E220" s="80"/>
      <c r="F220" s="80"/>
      <c r="G220" s="80"/>
      <c r="H220" s="80"/>
      <c r="I220" s="80"/>
      <c r="J220" s="80"/>
      <c r="K220" s="80"/>
      <c r="L220" s="80"/>
      <c r="M220" s="80"/>
      <c r="N220" s="80"/>
      <c r="O220" s="80"/>
      <c r="P220" s="80"/>
      <c r="Q220" s="80"/>
      <c r="R220" s="80"/>
      <c r="S220" s="80"/>
      <c r="T220" s="80"/>
      <c r="U220" s="80"/>
      <c r="V220" s="80"/>
      <c r="W220" s="80"/>
      <c r="X220" s="80"/>
      <c r="Y220" s="80"/>
      <c r="Z220" s="80"/>
      <c r="AA220" s="80"/>
      <c r="AB220" s="80"/>
      <c r="AC220" s="80"/>
      <c r="AD220" s="80"/>
      <c r="AE220" s="80"/>
      <c r="AF220" s="80"/>
      <c r="AG220" s="80"/>
      <c r="AH220" s="80"/>
      <c r="AI220" s="80"/>
      <c r="AJ220" s="80"/>
      <c r="AK220" s="80"/>
      <c r="AL220" s="80"/>
      <c r="AM220" s="80"/>
      <c r="AN220" s="80"/>
      <c r="AO220" s="80"/>
      <c r="AP220" s="80"/>
      <c r="AQ220" s="80"/>
      <c r="AR220" s="80"/>
      <c r="AS220" s="80"/>
      <c r="AT220" s="80"/>
      <c r="AU220" s="80"/>
      <c r="AV220" s="80"/>
      <c r="AW220" s="80"/>
      <c r="AX220" s="80"/>
      <c r="AY220" s="80"/>
      <c r="AZ220" s="80"/>
      <c r="BA220" s="80"/>
      <c r="BB220" s="80"/>
      <c r="BC220" s="80"/>
      <c r="BD220" s="80"/>
      <c r="BE220" s="80"/>
      <c r="BF220" s="80"/>
      <c r="BG220" s="80"/>
      <c r="BH220" s="80"/>
      <c r="BI220" s="80"/>
      <c r="BJ220" s="80"/>
      <c r="BK220" s="80"/>
      <c r="BL220" s="80"/>
      <c r="BM220" s="80"/>
      <c r="BN220" s="72"/>
    </row>
    <row r="221" spans="1:66" ht="14.4" x14ac:dyDescent="0.3">
      <c r="B221" s="83" t="s">
        <v>318</v>
      </c>
      <c r="C221" s="82">
        <f t="shared" si="51"/>
        <v>0</v>
      </c>
      <c r="D221" s="81"/>
      <c r="E221" s="80"/>
      <c r="F221" s="80"/>
      <c r="G221" s="80"/>
      <c r="H221" s="80"/>
      <c r="I221" s="80"/>
      <c r="J221" s="80"/>
      <c r="K221" s="80"/>
      <c r="L221" s="80"/>
      <c r="M221" s="80"/>
      <c r="N221" s="80"/>
      <c r="O221" s="80"/>
      <c r="P221" s="80"/>
      <c r="Q221" s="80"/>
      <c r="R221" s="80"/>
      <c r="S221" s="80"/>
      <c r="T221" s="80"/>
      <c r="U221" s="80"/>
      <c r="V221" s="80"/>
      <c r="W221" s="80"/>
      <c r="X221" s="80"/>
      <c r="Y221" s="80"/>
      <c r="Z221" s="80"/>
      <c r="AA221" s="80"/>
      <c r="AB221" s="80"/>
      <c r="AC221" s="80"/>
      <c r="AD221" s="80"/>
      <c r="AE221" s="80"/>
      <c r="AF221" s="80"/>
      <c r="AG221" s="80"/>
      <c r="AH221" s="80"/>
      <c r="AI221" s="80"/>
      <c r="AJ221" s="80"/>
      <c r="AK221" s="80"/>
      <c r="AL221" s="80"/>
      <c r="AM221" s="80"/>
      <c r="AN221" s="80"/>
      <c r="AO221" s="80"/>
      <c r="AP221" s="80"/>
      <c r="AQ221" s="80"/>
      <c r="AR221" s="80"/>
      <c r="AS221" s="80"/>
      <c r="AT221" s="80"/>
      <c r="AU221" s="80"/>
      <c r="AV221" s="80"/>
      <c r="AW221" s="80"/>
      <c r="AX221" s="80"/>
      <c r="AY221" s="80"/>
      <c r="AZ221" s="80"/>
      <c r="BA221" s="80"/>
      <c r="BB221" s="80"/>
      <c r="BC221" s="80"/>
      <c r="BD221" s="80"/>
      <c r="BE221" s="80"/>
      <c r="BF221" s="80"/>
      <c r="BG221" s="80"/>
      <c r="BH221" s="80"/>
      <c r="BI221" s="80"/>
      <c r="BJ221" s="80"/>
      <c r="BK221" s="80"/>
      <c r="BL221" s="80"/>
      <c r="BM221" s="80"/>
      <c r="BN221" s="72"/>
    </row>
    <row r="222" spans="1:66" ht="14.4" x14ac:dyDescent="0.3">
      <c r="B222" s="83" t="s">
        <v>319</v>
      </c>
      <c r="C222" s="82">
        <f t="shared" si="51"/>
        <v>0</v>
      </c>
      <c r="D222" s="81"/>
      <c r="E222" s="80"/>
      <c r="F222" s="80"/>
      <c r="G222" s="80"/>
      <c r="H222" s="80"/>
      <c r="I222" s="80"/>
      <c r="J222" s="80"/>
      <c r="K222" s="80"/>
      <c r="L222" s="80"/>
      <c r="M222" s="80"/>
      <c r="N222" s="80"/>
      <c r="O222" s="80"/>
      <c r="P222" s="80"/>
      <c r="Q222" s="80"/>
      <c r="R222" s="80"/>
      <c r="S222" s="80"/>
      <c r="T222" s="80"/>
      <c r="U222" s="80"/>
      <c r="V222" s="80"/>
      <c r="W222" s="80"/>
      <c r="X222" s="80"/>
      <c r="Y222" s="80"/>
      <c r="Z222" s="80"/>
      <c r="AA222" s="80"/>
      <c r="AB222" s="80"/>
      <c r="AC222" s="80"/>
      <c r="AD222" s="80"/>
      <c r="AE222" s="80"/>
      <c r="AF222" s="80"/>
      <c r="AG222" s="80"/>
      <c r="AH222" s="80"/>
      <c r="AI222" s="80"/>
      <c r="AJ222" s="80"/>
      <c r="AK222" s="80"/>
      <c r="AL222" s="80"/>
      <c r="AM222" s="80"/>
      <c r="AN222" s="80"/>
      <c r="AO222" s="80"/>
      <c r="AP222" s="80"/>
      <c r="AQ222" s="80"/>
      <c r="AR222" s="80"/>
      <c r="AS222" s="80"/>
      <c r="AT222" s="80"/>
      <c r="AU222" s="80"/>
      <c r="AV222" s="80"/>
      <c r="AW222" s="80"/>
      <c r="AX222" s="80"/>
      <c r="AY222" s="80"/>
      <c r="AZ222" s="80"/>
      <c r="BA222" s="80"/>
      <c r="BB222" s="80"/>
      <c r="BC222" s="80"/>
      <c r="BD222" s="80"/>
      <c r="BE222" s="80"/>
      <c r="BF222" s="80"/>
      <c r="BG222" s="80"/>
      <c r="BH222" s="80"/>
      <c r="BI222" s="80"/>
      <c r="BJ222" s="80"/>
      <c r="BK222" s="80"/>
      <c r="BL222" s="80"/>
      <c r="BM222" s="80"/>
      <c r="BN222" s="72"/>
    </row>
    <row r="223" spans="1:66" ht="14.4" x14ac:dyDescent="0.3">
      <c r="B223" s="83" t="s">
        <v>320</v>
      </c>
      <c r="C223" s="82">
        <f t="shared" si="51"/>
        <v>0</v>
      </c>
      <c r="D223" s="81"/>
      <c r="E223" s="80"/>
      <c r="F223" s="80"/>
      <c r="G223" s="80"/>
      <c r="H223" s="80"/>
      <c r="I223" s="80"/>
      <c r="J223" s="80"/>
      <c r="K223" s="80"/>
      <c r="L223" s="80"/>
      <c r="M223" s="80"/>
      <c r="N223" s="80"/>
      <c r="O223" s="80"/>
      <c r="P223" s="80"/>
      <c r="Q223" s="80"/>
      <c r="R223" s="80"/>
      <c r="S223" s="80"/>
      <c r="T223" s="80"/>
      <c r="U223" s="80"/>
      <c r="V223" s="80"/>
      <c r="W223" s="80"/>
      <c r="X223" s="80"/>
      <c r="Y223" s="80"/>
      <c r="Z223" s="80"/>
      <c r="AA223" s="80"/>
      <c r="AB223" s="80"/>
      <c r="AC223" s="80"/>
      <c r="AD223" s="80"/>
      <c r="AE223" s="80"/>
      <c r="AF223" s="80"/>
      <c r="AG223" s="80"/>
      <c r="AH223" s="80"/>
      <c r="AI223" s="80"/>
      <c r="AJ223" s="80"/>
      <c r="AK223" s="80"/>
      <c r="AL223" s="80"/>
      <c r="AM223" s="80"/>
      <c r="AN223" s="80"/>
      <c r="AO223" s="80"/>
      <c r="AP223" s="80"/>
      <c r="AQ223" s="80"/>
      <c r="AR223" s="80"/>
      <c r="AS223" s="80"/>
      <c r="AT223" s="80"/>
      <c r="AU223" s="80"/>
      <c r="AV223" s="80"/>
      <c r="AW223" s="80"/>
      <c r="AX223" s="80"/>
      <c r="AY223" s="80"/>
      <c r="AZ223" s="80"/>
      <c r="BA223" s="80"/>
      <c r="BB223" s="80"/>
      <c r="BC223" s="80"/>
      <c r="BD223" s="80"/>
      <c r="BE223" s="80"/>
      <c r="BF223" s="80"/>
      <c r="BG223" s="80"/>
      <c r="BH223" s="80"/>
      <c r="BI223" s="80"/>
      <c r="BJ223" s="80"/>
      <c r="BK223" s="80"/>
      <c r="BL223" s="80"/>
      <c r="BM223" s="80"/>
      <c r="BN223" s="72"/>
    </row>
    <row r="224" spans="1:66" ht="14.4" x14ac:dyDescent="0.3">
      <c r="B224" s="83" t="s">
        <v>321</v>
      </c>
      <c r="C224" s="82">
        <f t="shared" si="51"/>
        <v>0</v>
      </c>
      <c r="D224" s="81"/>
      <c r="E224" s="80"/>
      <c r="F224" s="80"/>
      <c r="G224" s="80"/>
      <c r="H224" s="80"/>
      <c r="I224" s="80"/>
      <c r="J224" s="80"/>
      <c r="K224" s="80"/>
      <c r="L224" s="80"/>
      <c r="M224" s="80"/>
      <c r="N224" s="80"/>
      <c r="O224" s="80"/>
      <c r="P224" s="80"/>
      <c r="Q224" s="80"/>
      <c r="R224" s="80"/>
      <c r="S224" s="80"/>
      <c r="T224" s="80"/>
      <c r="U224" s="80"/>
      <c r="V224" s="80"/>
      <c r="W224" s="80"/>
      <c r="X224" s="80"/>
      <c r="Y224" s="80"/>
      <c r="Z224" s="80"/>
      <c r="AA224" s="80"/>
      <c r="AB224" s="80"/>
      <c r="AC224" s="80"/>
      <c r="AD224" s="80"/>
      <c r="AE224" s="80"/>
      <c r="AF224" s="80"/>
      <c r="AG224" s="80"/>
      <c r="AH224" s="80"/>
      <c r="AI224" s="80"/>
      <c r="AJ224" s="80"/>
      <c r="AK224" s="80"/>
      <c r="AL224" s="80"/>
      <c r="AM224" s="80"/>
      <c r="AN224" s="80"/>
      <c r="AO224" s="80"/>
      <c r="AP224" s="80"/>
      <c r="AQ224" s="80"/>
      <c r="AR224" s="80"/>
      <c r="AS224" s="80"/>
      <c r="AT224" s="80"/>
      <c r="AU224" s="80"/>
      <c r="AV224" s="80"/>
      <c r="AW224" s="80"/>
      <c r="AX224" s="80"/>
      <c r="AY224" s="80"/>
      <c r="AZ224" s="80"/>
      <c r="BA224" s="80"/>
      <c r="BB224" s="80"/>
      <c r="BC224" s="80"/>
      <c r="BD224" s="80"/>
      <c r="BE224" s="80"/>
      <c r="BF224" s="80"/>
      <c r="BG224" s="80"/>
      <c r="BH224" s="80"/>
      <c r="BI224" s="80"/>
      <c r="BJ224" s="80"/>
      <c r="BK224" s="80"/>
      <c r="BL224" s="80"/>
      <c r="BM224" s="80"/>
      <c r="BN224" s="72"/>
    </row>
    <row r="225" spans="1:66" ht="14.4" x14ac:dyDescent="0.3">
      <c r="B225" s="83" t="s">
        <v>322</v>
      </c>
      <c r="C225" s="82">
        <f t="shared" si="51"/>
        <v>0</v>
      </c>
      <c r="D225" s="81"/>
      <c r="E225" s="80"/>
      <c r="F225" s="80"/>
      <c r="G225" s="80"/>
      <c r="H225" s="80"/>
      <c r="I225" s="80"/>
      <c r="J225" s="80"/>
      <c r="K225" s="80"/>
      <c r="L225" s="80"/>
      <c r="M225" s="80"/>
      <c r="N225" s="80"/>
      <c r="O225" s="80"/>
      <c r="P225" s="80"/>
      <c r="Q225" s="80"/>
      <c r="R225" s="80"/>
      <c r="S225" s="80"/>
      <c r="T225" s="80"/>
      <c r="U225" s="80"/>
      <c r="V225" s="80"/>
      <c r="W225" s="80"/>
      <c r="X225" s="80"/>
      <c r="Y225" s="80"/>
      <c r="Z225" s="80"/>
      <c r="AA225" s="80"/>
      <c r="AB225" s="80"/>
      <c r="AC225" s="80"/>
      <c r="AD225" s="80"/>
      <c r="AE225" s="80"/>
      <c r="AF225" s="80"/>
      <c r="AG225" s="80"/>
      <c r="AH225" s="80"/>
      <c r="AI225" s="80"/>
      <c r="AJ225" s="80"/>
      <c r="AK225" s="80"/>
      <c r="AL225" s="80"/>
      <c r="AM225" s="80"/>
      <c r="AN225" s="80"/>
      <c r="AO225" s="80"/>
      <c r="AP225" s="80"/>
      <c r="AQ225" s="80"/>
      <c r="AR225" s="80"/>
      <c r="AS225" s="80"/>
      <c r="AT225" s="80"/>
      <c r="AU225" s="80"/>
      <c r="AV225" s="80"/>
      <c r="AW225" s="80"/>
      <c r="AX225" s="80"/>
      <c r="AY225" s="80"/>
      <c r="AZ225" s="80"/>
      <c r="BA225" s="80"/>
      <c r="BB225" s="80"/>
      <c r="BC225" s="80"/>
      <c r="BD225" s="80"/>
      <c r="BE225" s="80"/>
      <c r="BF225" s="80"/>
      <c r="BG225" s="80"/>
      <c r="BH225" s="80"/>
      <c r="BI225" s="80"/>
      <c r="BJ225" s="80"/>
      <c r="BK225" s="80"/>
      <c r="BL225" s="80"/>
      <c r="BM225" s="80"/>
      <c r="BN225" s="72"/>
    </row>
    <row r="226" spans="1:66" ht="14.4" x14ac:dyDescent="0.3">
      <c r="B226" s="83" t="s">
        <v>323</v>
      </c>
      <c r="C226" s="82">
        <f t="shared" si="51"/>
        <v>0</v>
      </c>
      <c r="D226" s="81"/>
      <c r="E226" s="80"/>
      <c r="F226" s="80"/>
      <c r="G226" s="80"/>
      <c r="H226" s="80"/>
      <c r="I226" s="80"/>
      <c r="J226" s="80"/>
      <c r="K226" s="80"/>
      <c r="L226" s="80"/>
      <c r="M226" s="80"/>
      <c r="N226" s="80"/>
      <c r="O226" s="80"/>
      <c r="P226" s="80"/>
      <c r="Q226" s="80"/>
      <c r="R226" s="80"/>
      <c r="S226" s="80"/>
      <c r="T226" s="80"/>
      <c r="U226" s="80"/>
      <c r="V226" s="80"/>
      <c r="W226" s="80"/>
      <c r="X226" s="80"/>
      <c r="Y226" s="80"/>
      <c r="Z226" s="80"/>
      <c r="AA226" s="80"/>
      <c r="AB226" s="80"/>
      <c r="AC226" s="80"/>
      <c r="AD226" s="80"/>
      <c r="AE226" s="80"/>
      <c r="AF226" s="80"/>
      <c r="AG226" s="80"/>
      <c r="AH226" s="80"/>
      <c r="AI226" s="80"/>
      <c r="AJ226" s="80"/>
      <c r="AK226" s="80"/>
      <c r="AL226" s="80"/>
      <c r="AM226" s="80"/>
      <c r="AN226" s="80"/>
      <c r="AO226" s="80"/>
      <c r="AP226" s="80"/>
      <c r="AQ226" s="80"/>
      <c r="AR226" s="80"/>
      <c r="AS226" s="80"/>
      <c r="AT226" s="80"/>
      <c r="AU226" s="80"/>
      <c r="AV226" s="80"/>
      <c r="AW226" s="80"/>
      <c r="AX226" s="80"/>
      <c r="AY226" s="80"/>
      <c r="AZ226" s="80"/>
      <c r="BA226" s="80"/>
      <c r="BB226" s="80"/>
      <c r="BC226" s="80"/>
      <c r="BD226" s="80"/>
      <c r="BE226" s="80"/>
      <c r="BF226" s="80"/>
      <c r="BG226" s="80"/>
      <c r="BH226" s="80"/>
      <c r="BI226" s="80"/>
      <c r="BJ226" s="80"/>
      <c r="BK226" s="80"/>
      <c r="BL226" s="80"/>
      <c r="BM226" s="80"/>
      <c r="BN226" s="72"/>
    </row>
    <row r="227" spans="1:66" ht="14.4" x14ac:dyDescent="0.3">
      <c r="B227" s="83" t="s">
        <v>324</v>
      </c>
      <c r="C227" s="82">
        <f t="shared" si="51"/>
        <v>0</v>
      </c>
      <c r="D227" s="81"/>
      <c r="E227" s="85"/>
      <c r="F227" s="85"/>
      <c r="G227" s="80"/>
      <c r="H227" s="80"/>
      <c r="I227" s="80"/>
      <c r="J227" s="80"/>
      <c r="K227" s="80"/>
      <c r="L227" s="80"/>
      <c r="M227" s="80"/>
      <c r="N227" s="80"/>
      <c r="O227" s="80"/>
      <c r="P227" s="80"/>
      <c r="Q227" s="80"/>
      <c r="R227" s="80"/>
      <c r="S227" s="80"/>
      <c r="T227" s="80"/>
      <c r="U227" s="80"/>
      <c r="V227" s="80"/>
      <c r="W227" s="80"/>
      <c r="X227" s="80"/>
      <c r="Y227" s="80"/>
      <c r="Z227" s="80"/>
      <c r="AA227" s="80"/>
      <c r="AB227" s="80"/>
      <c r="AC227" s="80"/>
      <c r="AD227" s="80"/>
      <c r="AE227" s="80"/>
      <c r="AF227" s="80"/>
      <c r="AG227" s="80"/>
      <c r="AH227" s="80"/>
      <c r="AI227" s="80"/>
      <c r="AJ227" s="80"/>
      <c r="AK227" s="80"/>
      <c r="AL227" s="80"/>
      <c r="AM227" s="80"/>
      <c r="AN227" s="80"/>
      <c r="AO227" s="80"/>
      <c r="AP227" s="80"/>
      <c r="AQ227" s="80"/>
      <c r="AR227" s="80"/>
      <c r="AS227" s="80"/>
      <c r="AT227" s="80"/>
      <c r="AU227" s="80"/>
      <c r="AV227" s="80"/>
      <c r="AW227" s="80"/>
      <c r="AX227" s="80"/>
      <c r="AY227" s="80"/>
      <c r="AZ227" s="80"/>
      <c r="BA227" s="80"/>
      <c r="BB227" s="80"/>
      <c r="BC227" s="80"/>
      <c r="BD227" s="80"/>
      <c r="BE227" s="80"/>
      <c r="BF227" s="80"/>
      <c r="BG227" s="80"/>
      <c r="BH227" s="80"/>
      <c r="BI227" s="80"/>
      <c r="BJ227" s="80"/>
      <c r="BK227" s="80"/>
      <c r="BL227" s="80"/>
      <c r="BM227" s="80"/>
      <c r="BN227" s="72"/>
    </row>
    <row r="228" spans="1:66" ht="14.4" x14ac:dyDescent="0.3">
      <c r="B228" s="83" t="s">
        <v>325</v>
      </c>
      <c r="C228" s="82">
        <f t="shared" si="51"/>
        <v>0</v>
      </c>
      <c r="D228" s="81"/>
      <c r="E228" s="80"/>
      <c r="F228" s="80"/>
      <c r="G228" s="80"/>
      <c r="H228" s="80"/>
      <c r="I228" s="80"/>
      <c r="J228" s="80"/>
      <c r="K228" s="80"/>
      <c r="L228" s="80"/>
      <c r="M228" s="80"/>
      <c r="N228" s="80"/>
      <c r="O228" s="80"/>
      <c r="P228" s="80"/>
      <c r="Q228" s="80"/>
      <c r="R228" s="80"/>
      <c r="S228" s="80"/>
      <c r="T228" s="80"/>
      <c r="U228" s="80"/>
      <c r="V228" s="80"/>
      <c r="W228" s="80"/>
      <c r="X228" s="80"/>
      <c r="Y228" s="80"/>
      <c r="Z228" s="80"/>
      <c r="AA228" s="80"/>
      <c r="AB228" s="80"/>
      <c r="AC228" s="80"/>
      <c r="AD228" s="80"/>
      <c r="AE228" s="80"/>
      <c r="AF228" s="80"/>
      <c r="AG228" s="80"/>
      <c r="AH228" s="80"/>
      <c r="AI228" s="80"/>
      <c r="AJ228" s="80"/>
      <c r="AK228" s="80"/>
      <c r="AL228" s="80"/>
      <c r="AM228" s="80"/>
      <c r="AN228" s="80"/>
      <c r="AO228" s="80"/>
      <c r="AP228" s="80"/>
      <c r="AQ228" s="80"/>
      <c r="AR228" s="80"/>
      <c r="AS228" s="80"/>
      <c r="AT228" s="80"/>
      <c r="AU228" s="80"/>
      <c r="AV228" s="80"/>
      <c r="AW228" s="80"/>
      <c r="AX228" s="80"/>
      <c r="AY228" s="80"/>
      <c r="AZ228" s="80"/>
      <c r="BA228" s="80"/>
      <c r="BB228" s="80"/>
      <c r="BC228" s="80"/>
      <c r="BD228" s="80"/>
      <c r="BE228" s="80"/>
      <c r="BF228" s="80"/>
      <c r="BG228" s="80"/>
      <c r="BH228" s="80"/>
      <c r="BI228" s="80"/>
      <c r="BJ228" s="80"/>
      <c r="BK228" s="80"/>
      <c r="BL228" s="80"/>
      <c r="BM228" s="80"/>
      <c r="BN228" s="72"/>
    </row>
    <row r="229" spans="1:66" ht="14.4" x14ac:dyDescent="0.3">
      <c r="B229" s="83" t="s">
        <v>326</v>
      </c>
      <c r="C229" s="82">
        <f t="shared" si="51"/>
        <v>0</v>
      </c>
      <c r="D229" s="81"/>
      <c r="E229" s="80"/>
      <c r="F229" s="80"/>
      <c r="G229" s="84"/>
      <c r="H229" s="84"/>
      <c r="I229" s="84"/>
      <c r="J229" s="80"/>
      <c r="K229" s="84"/>
      <c r="L229" s="84"/>
      <c r="M229" s="80"/>
      <c r="N229" s="84"/>
      <c r="O229" s="84"/>
      <c r="P229" s="80"/>
      <c r="Q229" s="84"/>
      <c r="R229" s="84"/>
      <c r="S229" s="80"/>
      <c r="T229" s="84"/>
      <c r="U229" s="84"/>
      <c r="V229" s="80"/>
      <c r="W229" s="84"/>
      <c r="X229" s="84"/>
      <c r="Y229" s="80"/>
      <c r="Z229" s="84"/>
      <c r="AA229" s="84"/>
      <c r="AB229" s="80"/>
      <c r="AC229" s="84"/>
      <c r="AD229" s="84"/>
      <c r="AE229" s="80"/>
      <c r="AF229" s="84"/>
      <c r="AG229" s="84"/>
      <c r="AH229" s="80"/>
      <c r="AI229" s="84"/>
      <c r="AJ229" s="84"/>
      <c r="AK229" s="80"/>
      <c r="AL229" s="84"/>
      <c r="AM229" s="84"/>
      <c r="AN229" s="80"/>
      <c r="AO229" s="84"/>
      <c r="AP229" s="84"/>
      <c r="AQ229" s="80"/>
      <c r="AR229" s="84"/>
      <c r="AS229" s="84"/>
      <c r="AT229" s="80"/>
      <c r="AU229" s="84"/>
      <c r="AV229" s="84"/>
      <c r="AW229" s="80"/>
      <c r="AX229" s="84"/>
      <c r="AY229" s="84"/>
      <c r="AZ229" s="80"/>
      <c r="BA229" s="84"/>
      <c r="BB229" s="84"/>
      <c r="BC229" s="80"/>
      <c r="BD229" s="84"/>
      <c r="BE229" s="84"/>
      <c r="BF229" s="80"/>
      <c r="BG229" s="84"/>
      <c r="BH229" s="84"/>
      <c r="BI229" s="80"/>
      <c r="BJ229" s="84"/>
      <c r="BK229" s="84"/>
      <c r="BL229" s="80"/>
      <c r="BM229" s="80"/>
      <c r="BN229" s="72"/>
    </row>
    <row r="230" spans="1:66" ht="14.4" x14ac:dyDescent="0.3">
      <c r="B230" s="83" t="s">
        <v>327</v>
      </c>
      <c r="C230" s="82">
        <f t="shared" si="51"/>
        <v>0</v>
      </c>
      <c r="D230" s="81"/>
      <c r="E230" s="80"/>
      <c r="F230" s="80"/>
      <c r="G230" s="80"/>
      <c r="H230" s="80"/>
      <c r="I230" s="80"/>
      <c r="J230" s="80"/>
      <c r="K230" s="80"/>
      <c r="L230" s="80"/>
      <c r="M230" s="80"/>
      <c r="N230" s="80"/>
      <c r="O230" s="80"/>
      <c r="P230" s="80"/>
      <c r="Q230" s="80"/>
      <c r="R230" s="80"/>
      <c r="S230" s="80"/>
      <c r="T230" s="80"/>
      <c r="U230" s="80"/>
      <c r="V230" s="80"/>
      <c r="W230" s="80"/>
      <c r="X230" s="80"/>
      <c r="Y230" s="80"/>
      <c r="Z230" s="80"/>
      <c r="AA230" s="80"/>
      <c r="AB230" s="80"/>
      <c r="AC230" s="80"/>
      <c r="AD230" s="80"/>
      <c r="AE230" s="80"/>
      <c r="AF230" s="80"/>
      <c r="AG230" s="80"/>
      <c r="AH230" s="80"/>
      <c r="AI230" s="80"/>
      <c r="AJ230" s="80"/>
      <c r="AK230" s="80"/>
      <c r="AL230" s="80"/>
      <c r="AM230" s="80"/>
      <c r="AN230" s="80"/>
      <c r="AO230" s="80"/>
      <c r="AP230" s="80"/>
      <c r="AQ230" s="80"/>
      <c r="AR230" s="80"/>
      <c r="AS230" s="80"/>
      <c r="AT230" s="80"/>
      <c r="AU230" s="80"/>
      <c r="AV230" s="80"/>
      <c r="AW230" s="80"/>
      <c r="AX230" s="80"/>
      <c r="AY230" s="80"/>
      <c r="AZ230" s="80"/>
      <c r="BA230" s="80"/>
      <c r="BB230" s="80"/>
      <c r="BC230" s="80"/>
      <c r="BD230" s="80"/>
      <c r="BE230" s="80"/>
      <c r="BF230" s="80"/>
      <c r="BG230" s="80"/>
      <c r="BH230" s="80"/>
      <c r="BI230" s="80"/>
      <c r="BJ230" s="80"/>
      <c r="BK230" s="80"/>
      <c r="BL230" s="80"/>
      <c r="BM230" s="80"/>
      <c r="BN230" s="72"/>
    </row>
    <row r="231" spans="1:66" ht="14.4" x14ac:dyDescent="0.3">
      <c r="B231" s="83" t="s">
        <v>328</v>
      </c>
      <c r="C231" s="82">
        <f t="shared" si="51"/>
        <v>0</v>
      </c>
      <c r="D231" s="81"/>
      <c r="E231" s="80"/>
      <c r="F231" s="80"/>
      <c r="G231" s="80"/>
      <c r="H231" s="80"/>
      <c r="I231" s="80"/>
      <c r="J231" s="80"/>
      <c r="K231" s="80"/>
      <c r="L231" s="80"/>
      <c r="M231" s="80"/>
      <c r="N231" s="80"/>
      <c r="O231" s="80"/>
      <c r="P231" s="80"/>
      <c r="Q231" s="80"/>
      <c r="R231" s="80"/>
      <c r="S231" s="80"/>
      <c r="T231" s="80"/>
      <c r="U231" s="80"/>
      <c r="V231" s="80"/>
      <c r="W231" s="80"/>
      <c r="X231" s="80"/>
      <c r="Y231" s="80"/>
      <c r="Z231" s="80"/>
      <c r="AA231" s="80"/>
      <c r="AB231" s="80"/>
      <c r="AC231" s="80"/>
      <c r="AD231" s="80"/>
      <c r="AE231" s="80"/>
      <c r="AF231" s="80"/>
      <c r="AG231" s="80"/>
      <c r="AH231" s="80"/>
      <c r="AI231" s="80"/>
      <c r="AJ231" s="80"/>
      <c r="AK231" s="80"/>
      <c r="AL231" s="80"/>
      <c r="AM231" s="80"/>
      <c r="AN231" s="80"/>
      <c r="AO231" s="80"/>
      <c r="AP231" s="80"/>
      <c r="AQ231" s="80"/>
      <c r="AR231" s="80"/>
      <c r="AS231" s="80"/>
      <c r="AT231" s="80"/>
      <c r="AU231" s="80"/>
      <c r="AV231" s="80"/>
      <c r="AW231" s="80"/>
      <c r="AX231" s="80"/>
      <c r="AY231" s="80"/>
      <c r="AZ231" s="80"/>
      <c r="BA231" s="80"/>
      <c r="BB231" s="80"/>
      <c r="BC231" s="80"/>
      <c r="BD231" s="80"/>
      <c r="BE231" s="80"/>
      <c r="BF231" s="80"/>
      <c r="BG231" s="80"/>
      <c r="BH231" s="80"/>
      <c r="BI231" s="80"/>
      <c r="BJ231" s="80"/>
      <c r="BK231" s="80"/>
      <c r="BL231" s="80"/>
      <c r="BM231" s="80"/>
      <c r="BN231" s="72"/>
    </row>
    <row r="232" spans="1:66" ht="14.4" x14ac:dyDescent="0.3">
      <c r="B232" s="83" t="s">
        <v>329</v>
      </c>
      <c r="C232" s="82">
        <f t="shared" si="51"/>
        <v>0</v>
      </c>
      <c r="D232" s="81"/>
      <c r="E232" s="80"/>
      <c r="F232" s="80"/>
      <c r="G232" s="80"/>
      <c r="H232" s="80"/>
      <c r="I232" s="80"/>
      <c r="J232" s="80"/>
      <c r="K232" s="80"/>
      <c r="L232" s="80"/>
      <c r="M232" s="80"/>
      <c r="N232" s="80"/>
      <c r="O232" s="80"/>
      <c r="P232" s="80"/>
      <c r="Q232" s="80"/>
      <c r="R232" s="80"/>
      <c r="S232" s="80"/>
      <c r="T232" s="80"/>
      <c r="U232" s="80"/>
      <c r="V232" s="80"/>
      <c r="W232" s="80"/>
      <c r="X232" s="80"/>
      <c r="Y232" s="80"/>
      <c r="Z232" s="80"/>
      <c r="AA232" s="80"/>
      <c r="AB232" s="80"/>
      <c r="AC232" s="80"/>
      <c r="AD232" s="80"/>
      <c r="AE232" s="80"/>
      <c r="AF232" s="80"/>
      <c r="AG232" s="80"/>
      <c r="AH232" s="80"/>
      <c r="AI232" s="80"/>
      <c r="AJ232" s="80"/>
      <c r="AK232" s="80"/>
      <c r="AL232" s="80"/>
      <c r="AM232" s="80"/>
      <c r="AN232" s="80"/>
      <c r="AO232" s="80"/>
      <c r="AP232" s="80"/>
      <c r="AQ232" s="80"/>
      <c r="AR232" s="80"/>
      <c r="AS232" s="80"/>
      <c r="AT232" s="80"/>
      <c r="AU232" s="80"/>
      <c r="AV232" s="80"/>
      <c r="AW232" s="80"/>
      <c r="AX232" s="80"/>
      <c r="AY232" s="80"/>
      <c r="AZ232" s="80"/>
      <c r="BA232" s="80"/>
      <c r="BB232" s="80"/>
      <c r="BC232" s="80"/>
      <c r="BD232" s="80"/>
      <c r="BE232" s="80"/>
      <c r="BF232" s="80"/>
      <c r="BG232" s="80"/>
      <c r="BH232" s="80"/>
      <c r="BI232" s="80"/>
      <c r="BJ232" s="80"/>
      <c r="BK232" s="80"/>
      <c r="BL232" s="80"/>
      <c r="BM232" s="80"/>
      <c r="BN232" s="72"/>
    </row>
    <row r="233" spans="1:66" ht="14.4" x14ac:dyDescent="0.3">
      <c r="B233" s="79" t="s">
        <v>330</v>
      </c>
      <c r="C233" s="78">
        <f>SUM(C217:C232)</f>
        <v>0</v>
      </c>
      <c r="D233" s="77"/>
      <c r="E233" s="76">
        <f t="shared" ref="E233:AJ233" si="52">SUM(E217:E232)</f>
        <v>0</v>
      </c>
      <c r="F233" s="76">
        <f t="shared" si="52"/>
        <v>0</v>
      </c>
      <c r="G233" s="76">
        <f t="shared" si="52"/>
        <v>0</v>
      </c>
      <c r="H233" s="76">
        <f t="shared" si="52"/>
        <v>0</v>
      </c>
      <c r="I233" s="76">
        <f t="shared" si="52"/>
        <v>0</v>
      </c>
      <c r="J233" s="76">
        <f t="shared" si="52"/>
        <v>0</v>
      </c>
      <c r="K233" s="76">
        <f t="shared" si="52"/>
        <v>0</v>
      </c>
      <c r="L233" s="76">
        <f t="shared" si="52"/>
        <v>0</v>
      </c>
      <c r="M233" s="76">
        <f t="shared" si="52"/>
        <v>0</v>
      </c>
      <c r="N233" s="76">
        <f t="shared" si="52"/>
        <v>0</v>
      </c>
      <c r="O233" s="76">
        <f t="shared" si="52"/>
        <v>0</v>
      </c>
      <c r="P233" s="76">
        <f t="shared" si="52"/>
        <v>0</v>
      </c>
      <c r="Q233" s="76">
        <f t="shared" si="52"/>
        <v>0</v>
      </c>
      <c r="R233" s="76">
        <f t="shared" si="52"/>
        <v>0</v>
      </c>
      <c r="S233" s="76">
        <f t="shared" si="52"/>
        <v>0</v>
      </c>
      <c r="T233" s="76">
        <f t="shared" si="52"/>
        <v>0</v>
      </c>
      <c r="U233" s="76">
        <f t="shared" si="52"/>
        <v>0</v>
      </c>
      <c r="V233" s="76">
        <f t="shared" si="52"/>
        <v>0</v>
      </c>
      <c r="W233" s="76">
        <f t="shared" si="52"/>
        <v>0</v>
      </c>
      <c r="X233" s="76">
        <f t="shared" si="52"/>
        <v>0</v>
      </c>
      <c r="Y233" s="76">
        <f t="shared" si="52"/>
        <v>0</v>
      </c>
      <c r="Z233" s="76">
        <f t="shared" si="52"/>
        <v>0</v>
      </c>
      <c r="AA233" s="76">
        <f t="shared" si="52"/>
        <v>0</v>
      </c>
      <c r="AB233" s="76">
        <f t="shared" si="52"/>
        <v>0</v>
      </c>
      <c r="AC233" s="76">
        <f t="shared" si="52"/>
        <v>0</v>
      </c>
      <c r="AD233" s="76">
        <f t="shared" si="52"/>
        <v>0</v>
      </c>
      <c r="AE233" s="76">
        <f t="shared" si="52"/>
        <v>0</v>
      </c>
      <c r="AF233" s="76">
        <f t="shared" si="52"/>
        <v>0</v>
      </c>
      <c r="AG233" s="76">
        <f t="shared" si="52"/>
        <v>0</v>
      </c>
      <c r="AH233" s="76">
        <f t="shared" si="52"/>
        <v>0</v>
      </c>
      <c r="AI233" s="76">
        <f t="shared" si="52"/>
        <v>0</v>
      </c>
      <c r="AJ233" s="76">
        <f t="shared" si="52"/>
        <v>0</v>
      </c>
      <c r="AK233" s="76">
        <f t="shared" ref="AK233:BM233" si="53">SUM(AK217:AK232)</f>
        <v>0</v>
      </c>
      <c r="AL233" s="76">
        <f t="shared" si="53"/>
        <v>0</v>
      </c>
      <c r="AM233" s="76">
        <f t="shared" si="53"/>
        <v>0</v>
      </c>
      <c r="AN233" s="76">
        <f t="shared" si="53"/>
        <v>0</v>
      </c>
      <c r="AO233" s="76">
        <f t="shared" si="53"/>
        <v>0</v>
      </c>
      <c r="AP233" s="76">
        <f t="shared" si="53"/>
        <v>0</v>
      </c>
      <c r="AQ233" s="76">
        <f t="shared" si="53"/>
        <v>0</v>
      </c>
      <c r="AR233" s="76">
        <f t="shared" si="53"/>
        <v>0</v>
      </c>
      <c r="AS233" s="76">
        <f t="shared" si="53"/>
        <v>0</v>
      </c>
      <c r="AT233" s="76">
        <f t="shared" si="53"/>
        <v>0</v>
      </c>
      <c r="AU233" s="76">
        <f t="shared" si="53"/>
        <v>0</v>
      </c>
      <c r="AV233" s="76">
        <f t="shared" si="53"/>
        <v>0</v>
      </c>
      <c r="AW233" s="76">
        <f t="shared" si="53"/>
        <v>0</v>
      </c>
      <c r="AX233" s="76">
        <f t="shared" si="53"/>
        <v>0</v>
      </c>
      <c r="AY233" s="76">
        <f t="shared" si="53"/>
        <v>0</v>
      </c>
      <c r="AZ233" s="76">
        <f t="shared" si="53"/>
        <v>0</v>
      </c>
      <c r="BA233" s="76">
        <f t="shared" si="53"/>
        <v>0</v>
      </c>
      <c r="BB233" s="76">
        <f t="shared" si="53"/>
        <v>0</v>
      </c>
      <c r="BC233" s="76">
        <f t="shared" si="53"/>
        <v>0</v>
      </c>
      <c r="BD233" s="76">
        <f t="shared" si="53"/>
        <v>0</v>
      </c>
      <c r="BE233" s="76">
        <f t="shared" si="53"/>
        <v>0</v>
      </c>
      <c r="BF233" s="76">
        <f t="shared" si="53"/>
        <v>0</v>
      </c>
      <c r="BG233" s="76">
        <f t="shared" si="53"/>
        <v>0</v>
      </c>
      <c r="BH233" s="76">
        <f t="shared" si="53"/>
        <v>0</v>
      </c>
      <c r="BI233" s="76">
        <f t="shared" si="53"/>
        <v>0</v>
      </c>
      <c r="BJ233" s="76">
        <f t="shared" si="53"/>
        <v>0</v>
      </c>
      <c r="BK233" s="76">
        <f t="shared" si="53"/>
        <v>0</v>
      </c>
      <c r="BL233" s="76">
        <f t="shared" si="53"/>
        <v>0</v>
      </c>
      <c r="BM233" s="76">
        <f t="shared" si="53"/>
        <v>0</v>
      </c>
      <c r="BN233" s="72"/>
    </row>
    <row r="234" spans="1:66" ht="14.4" x14ac:dyDescent="0.3">
      <c r="B234" s="75"/>
      <c r="C234" s="74"/>
      <c r="D234" s="73"/>
      <c r="E234" s="72"/>
      <c r="F234" s="72"/>
      <c r="G234" s="72"/>
      <c r="H234" s="72"/>
      <c r="I234" s="72"/>
      <c r="J234" s="72"/>
      <c r="K234" s="72"/>
      <c r="L234" s="72"/>
      <c r="M234" s="72"/>
      <c r="N234" s="72"/>
      <c r="O234" s="72"/>
      <c r="P234" s="72"/>
      <c r="Q234" s="72"/>
      <c r="R234" s="72"/>
      <c r="S234" s="72"/>
      <c r="T234" s="72"/>
      <c r="U234" s="72"/>
      <c r="V234" s="72"/>
      <c r="W234" s="72"/>
      <c r="X234" s="72"/>
      <c r="Y234" s="72"/>
      <c r="Z234" s="72"/>
      <c r="AA234" s="72"/>
      <c r="AB234" s="72"/>
      <c r="AC234" s="72"/>
      <c r="AD234" s="72"/>
      <c r="AE234" s="72"/>
      <c r="AF234" s="72"/>
      <c r="AG234" s="72"/>
      <c r="AH234" s="72"/>
      <c r="AI234" s="72"/>
      <c r="AJ234" s="72"/>
      <c r="AK234" s="72"/>
      <c r="AL234" s="72"/>
      <c r="AM234" s="72"/>
      <c r="AN234" s="72"/>
      <c r="AO234" s="72"/>
      <c r="AP234" s="72"/>
      <c r="AQ234" s="72"/>
      <c r="AR234" s="72"/>
      <c r="AS234" s="72"/>
      <c r="AT234" s="72"/>
      <c r="AU234" s="72"/>
      <c r="AV234" s="72"/>
      <c r="AW234" s="72"/>
      <c r="AX234" s="72"/>
      <c r="AY234" s="72"/>
      <c r="AZ234" s="72"/>
      <c r="BA234" s="72"/>
      <c r="BB234" s="72"/>
      <c r="BC234" s="72"/>
      <c r="BD234" s="72"/>
      <c r="BE234" s="72"/>
      <c r="BF234" s="72"/>
      <c r="BG234" s="72"/>
      <c r="BH234" s="72"/>
      <c r="BI234" s="72"/>
      <c r="BJ234" s="72"/>
      <c r="BK234" s="72"/>
      <c r="BL234" s="72"/>
      <c r="BM234" s="72"/>
      <c r="BN234" s="72"/>
    </row>
    <row r="235" spans="1:66" s="68" customFormat="1" ht="14.4" hidden="1" x14ac:dyDescent="0.3">
      <c r="A235" s="71"/>
      <c r="B235" s="68" t="str">
        <f>B212&amp;" "&amp;"Assessment year - Committed"</f>
        <v>[NAME OF INVESTMENT] Assessment year - Committed</v>
      </c>
      <c r="C235" s="68" t="e">
        <f>SUM(E235:BM235)</f>
        <v>#VALUE!</v>
      </c>
      <c r="D235" s="70"/>
      <c r="E235" s="69" t="e">
        <f>IF(COUNTIF('[1]Lists (hide later)'!$L$3:$L$14, MONTH(E215)&amp;YEAR(E215))&gt;0, SUMIF($D$217:$D$232, "Committed", E$217:E$232), "")</f>
        <v>#VALUE!</v>
      </c>
      <c r="F235" s="69" t="e">
        <f>IF(COUNTIF('[1]Lists (hide later)'!$L$3:$L$14, MONTH(F215)&amp;YEAR(F215))&gt;0, SUMIF($D$217:$D$232, "Committed", F$217:F$232), "")</f>
        <v>#VALUE!</v>
      </c>
      <c r="G235" s="69" t="e">
        <f>IF(COUNTIF('[1]Lists (hide later)'!$L$3:$L$14, MONTH(G215)&amp;YEAR(G215))&gt;0, SUMIF($D$217:$D$232, "Committed", G$217:G$232), "")</f>
        <v>#VALUE!</v>
      </c>
      <c r="H235" s="69" t="e">
        <f>IF(COUNTIF('[1]Lists (hide later)'!$L$3:$L$14, MONTH(H215)&amp;YEAR(H215))&gt;0, SUMIF($D$217:$D$232, "Committed", H$217:H$232), "")</f>
        <v>#VALUE!</v>
      </c>
      <c r="I235" s="69" t="e">
        <f>IF(COUNTIF('[1]Lists (hide later)'!$L$3:$L$14, MONTH(I215)&amp;YEAR(I215))&gt;0, SUMIF($D$217:$D$232, "Committed", I$217:I$232), "")</f>
        <v>#VALUE!</v>
      </c>
      <c r="J235" s="69" t="e">
        <f>IF(COUNTIF('[1]Lists (hide later)'!$L$3:$L$14, MONTH(J215)&amp;YEAR(J215))&gt;0, SUMIF($D$217:$D$232, "Committed", J$217:J$232), "")</f>
        <v>#VALUE!</v>
      </c>
      <c r="K235" s="69" t="e">
        <f>IF(COUNTIF('[1]Lists (hide later)'!$L$3:$L$14, MONTH(K215)&amp;YEAR(K215))&gt;0, SUMIF($D$217:$D$232, "Committed", K$217:K$232), "")</f>
        <v>#VALUE!</v>
      </c>
      <c r="L235" s="69" t="e">
        <f>IF(COUNTIF('[1]Lists (hide later)'!$L$3:$L$14, MONTH(L215)&amp;YEAR(L215))&gt;0, SUMIF($D$217:$D$232, "Committed", L$217:L$232), "")</f>
        <v>#VALUE!</v>
      </c>
      <c r="M235" s="69" t="e">
        <f>IF(COUNTIF('[1]Lists (hide later)'!$L$3:$L$14, MONTH(M215)&amp;YEAR(M215))&gt;0, SUMIF($D$217:$D$232, "Committed", M$217:M$232), "")</f>
        <v>#VALUE!</v>
      </c>
      <c r="N235" s="69" t="e">
        <f>IF(COUNTIF('[1]Lists (hide later)'!$L$3:$L$14, MONTH(N215)&amp;YEAR(N215))&gt;0, SUMIF($D$217:$D$232, "Committed", N$217:N$232), "")</f>
        <v>#VALUE!</v>
      </c>
      <c r="O235" s="69" t="e">
        <f>IF(COUNTIF('[1]Lists (hide later)'!$L$3:$L$14, MONTH(O215)&amp;YEAR(O215))&gt;0, SUMIF($D$217:$D$232, "Committed", O$217:O$232), "")</f>
        <v>#VALUE!</v>
      </c>
      <c r="P235" s="69" t="e">
        <f>IF(COUNTIF('[1]Lists (hide later)'!$L$3:$L$14, MONTH(P215)&amp;YEAR(P215))&gt;0, SUMIF($D$217:$D$232, "Committed", P$217:P$232), "")</f>
        <v>#VALUE!</v>
      </c>
      <c r="Q235" s="69" t="e">
        <f>IF(COUNTIF('[1]Lists (hide later)'!$L$3:$L$14, MONTH(Q215)&amp;YEAR(Q215))&gt;0, SUMIF($D$217:$D$232, "Committed", Q$217:Q$232), "")</f>
        <v>#VALUE!</v>
      </c>
      <c r="R235" s="69" t="e">
        <f>IF(COUNTIF('[1]Lists (hide later)'!$L$3:$L$14, MONTH(R215)&amp;YEAR(R215))&gt;0, SUMIF($D$217:$D$232, "Committed", R$217:R$232), "")</f>
        <v>#VALUE!</v>
      </c>
      <c r="S235" s="69" t="e">
        <f>IF(COUNTIF('[1]Lists (hide later)'!$L$3:$L$14, MONTH(S215)&amp;YEAR(S215))&gt;0, SUMIF($D$217:$D$232, "Committed", S$217:S$232), "")</f>
        <v>#VALUE!</v>
      </c>
      <c r="T235" s="69" t="e">
        <f>IF(COUNTIF('[1]Lists (hide later)'!$L$3:$L$14, MONTH(T215)&amp;YEAR(T215))&gt;0, SUMIF($D$217:$D$232, "Committed", T$217:T$232), "")</f>
        <v>#VALUE!</v>
      </c>
      <c r="U235" s="69" t="e">
        <f>IF(COUNTIF('[1]Lists (hide later)'!$L$3:$L$14, MONTH(U215)&amp;YEAR(U215))&gt;0, SUMIF($D$217:$D$232, "Committed", U$217:U$232), "")</f>
        <v>#VALUE!</v>
      </c>
      <c r="V235" s="69" t="e">
        <f>IF(COUNTIF('[1]Lists (hide later)'!$L$3:$L$14, MONTH(V215)&amp;YEAR(V215))&gt;0, SUMIF($D$217:$D$232, "Committed", V$217:V$232), "")</f>
        <v>#VALUE!</v>
      </c>
      <c r="W235" s="69" t="e">
        <f>IF(COUNTIF('[1]Lists (hide later)'!$L$3:$L$14, MONTH(W215)&amp;YEAR(W215))&gt;0, SUMIF($D$217:$D$232, "Committed", W$217:W$232), "")</f>
        <v>#VALUE!</v>
      </c>
      <c r="X235" s="69" t="e">
        <f>IF(COUNTIF('[1]Lists (hide later)'!$L$3:$L$14, MONTH(X215)&amp;YEAR(X215))&gt;0, SUMIF($D$217:$D$232, "Committed", X$217:X$232), "")</f>
        <v>#VALUE!</v>
      </c>
      <c r="Y235" s="69" t="e">
        <f>IF(COUNTIF('[1]Lists (hide later)'!$L$3:$L$14, MONTH(Y215)&amp;YEAR(Y215))&gt;0, SUMIF($D$217:$D$232, "Committed", Y$217:Y$232), "")</f>
        <v>#VALUE!</v>
      </c>
      <c r="Z235" s="69" t="e">
        <f>IF(COUNTIF('[1]Lists (hide later)'!$L$3:$L$14, MONTH(Z215)&amp;YEAR(Z215))&gt;0, SUMIF($D$217:$D$232, "Committed", Z$217:Z$232), "")</f>
        <v>#VALUE!</v>
      </c>
      <c r="AA235" s="69" t="e">
        <f>IF(COUNTIF('[1]Lists (hide later)'!$L$3:$L$14, MONTH(AA215)&amp;YEAR(AA215))&gt;0, SUMIF($D$217:$D$232, "Committed", AA$217:AA$232), "")</f>
        <v>#VALUE!</v>
      </c>
      <c r="AB235" s="69" t="e">
        <f>IF(COUNTIF('[1]Lists (hide later)'!$L$3:$L$14, MONTH(AB215)&amp;YEAR(AB215))&gt;0, SUMIF($D$217:$D$232, "Committed", AB$217:AB$232), "")</f>
        <v>#VALUE!</v>
      </c>
      <c r="AC235" s="69" t="e">
        <f>IF(COUNTIF('[1]Lists (hide later)'!$L$3:$L$14, MONTH(AC215)&amp;YEAR(AC215))&gt;0, SUMIF($D$217:$D$232, "Committed", AC$217:AC$232), "")</f>
        <v>#VALUE!</v>
      </c>
      <c r="AD235" s="69" t="e">
        <f>IF(COUNTIF('[1]Lists (hide later)'!$L$3:$L$14, MONTH(AD215)&amp;YEAR(AD215))&gt;0, SUMIF($D$217:$D$232, "Committed", AD$217:AD$232), "")</f>
        <v>#VALUE!</v>
      </c>
      <c r="AE235" s="69" t="e">
        <f>IF(COUNTIF('[1]Lists (hide later)'!$L$3:$L$14, MONTH(AE215)&amp;YEAR(AE215))&gt;0, SUMIF($D$217:$D$232, "Committed", AE$217:AE$232), "")</f>
        <v>#VALUE!</v>
      </c>
      <c r="AF235" s="69" t="e">
        <f>IF(COUNTIF('[1]Lists (hide later)'!$L$3:$L$14, MONTH(AF215)&amp;YEAR(AF215))&gt;0, SUMIF($D$217:$D$232, "Committed", AF$217:AF$232), "")</f>
        <v>#VALUE!</v>
      </c>
      <c r="AG235" s="69" t="e">
        <f>IF(COUNTIF('[1]Lists (hide later)'!$L$3:$L$14, MONTH(AG215)&amp;YEAR(AG215))&gt;0, SUMIF($D$217:$D$232, "Committed", AG$217:AG$232), "")</f>
        <v>#VALUE!</v>
      </c>
      <c r="AH235" s="69" t="e">
        <f>IF(COUNTIF('[1]Lists (hide later)'!$L$3:$L$14, MONTH(AH215)&amp;YEAR(AH215))&gt;0, SUMIF($D$217:$D$232, "Committed", AH$217:AH$232), "")</f>
        <v>#VALUE!</v>
      </c>
      <c r="AI235" s="69" t="e">
        <f>IF(COUNTIF('[1]Lists (hide later)'!$L$3:$L$14, MONTH(AI215)&amp;YEAR(AI215))&gt;0, SUMIF($D$217:$D$232, "Committed", AI$217:AI$232), "")</f>
        <v>#VALUE!</v>
      </c>
      <c r="AJ235" s="69" t="e">
        <f>IF(COUNTIF('[1]Lists (hide later)'!$L$3:$L$14, MONTH(AJ215)&amp;YEAR(AJ215))&gt;0, SUMIF($D$217:$D$232, "Committed", AJ$217:AJ$232), "")</f>
        <v>#VALUE!</v>
      </c>
      <c r="AK235" s="69" t="e">
        <f>IF(COUNTIF('[1]Lists (hide later)'!$L$3:$L$14, MONTH(AK215)&amp;YEAR(AK215))&gt;0, SUMIF($D$217:$D$232, "Committed", AK$217:AK$232), "")</f>
        <v>#VALUE!</v>
      </c>
      <c r="AL235" s="69" t="e">
        <f>IF(COUNTIF('[1]Lists (hide later)'!$L$3:$L$14, MONTH(AL215)&amp;YEAR(AL215))&gt;0, SUMIF($D$217:$D$232, "Committed", AL$217:AL$232), "")</f>
        <v>#VALUE!</v>
      </c>
      <c r="AM235" s="69" t="e">
        <f>IF(COUNTIF('[1]Lists (hide later)'!$L$3:$L$14, MONTH(AM215)&amp;YEAR(AM215))&gt;0, SUMIF($D$217:$D$232, "Committed", AM$217:AM$232), "")</f>
        <v>#VALUE!</v>
      </c>
      <c r="AN235" s="69" t="e">
        <f>IF(COUNTIF('[1]Lists (hide later)'!$L$3:$L$14, MONTH(AN215)&amp;YEAR(AN215))&gt;0, SUMIF($D$217:$D$232, "Committed", AN$217:AN$232), "")</f>
        <v>#VALUE!</v>
      </c>
      <c r="AO235" s="69" t="e">
        <f>IF(COUNTIF('[1]Lists (hide later)'!$L$3:$L$14, MONTH(AO215)&amp;YEAR(AO215))&gt;0, SUMIF($D$217:$D$232, "Committed", AO$217:AO$232), "")</f>
        <v>#VALUE!</v>
      </c>
      <c r="AP235" s="69" t="e">
        <f>IF(COUNTIF('[1]Lists (hide later)'!$L$3:$L$14, MONTH(AP215)&amp;YEAR(AP215))&gt;0, SUMIF($D$217:$D$232, "Committed", AP$217:AP$232), "")</f>
        <v>#VALUE!</v>
      </c>
      <c r="AQ235" s="69" t="e">
        <f>IF(COUNTIF('[1]Lists (hide later)'!$L$3:$L$14, MONTH(AQ215)&amp;YEAR(AQ215))&gt;0, SUMIF($D$217:$D$232, "Committed", AQ$217:AQ$232), "")</f>
        <v>#VALUE!</v>
      </c>
      <c r="AR235" s="69" t="e">
        <f>IF(COUNTIF('[1]Lists (hide later)'!$L$3:$L$14, MONTH(AR215)&amp;YEAR(AR215))&gt;0, SUMIF($D$217:$D$232, "Committed", AR$217:AR$232), "")</f>
        <v>#VALUE!</v>
      </c>
      <c r="AS235" s="69" t="e">
        <f>IF(COUNTIF('[1]Lists (hide later)'!$L$3:$L$14, MONTH(AS215)&amp;YEAR(AS215))&gt;0, SUMIF($D$217:$D$232, "Committed", AS$217:AS$232), "")</f>
        <v>#VALUE!</v>
      </c>
      <c r="AT235" s="69" t="e">
        <f>IF(COUNTIF('[1]Lists (hide later)'!$L$3:$L$14, MONTH(AT215)&amp;YEAR(AT215))&gt;0, SUMIF($D$217:$D$232, "Committed", AT$217:AT$232), "")</f>
        <v>#VALUE!</v>
      </c>
      <c r="AU235" s="69" t="e">
        <f>IF(COUNTIF('[1]Lists (hide later)'!$L$3:$L$14, MONTH(AU215)&amp;YEAR(AU215))&gt;0, SUMIF($D$217:$D$232, "Committed", AU$217:AU$232), "")</f>
        <v>#VALUE!</v>
      </c>
      <c r="AV235" s="69" t="e">
        <f>IF(COUNTIF('[1]Lists (hide later)'!$L$3:$L$14, MONTH(AV215)&amp;YEAR(AV215))&gt;0, SUMIF($D$217:$D$232, "Committed", AV$217:AV$232), "")</f>
        <v>#VALUE!</v>
      </c>
      <c r="AW235" s="69" t="e">
        <f>IF(COUNTIF('[1]Lists (hide later)'!$L$3:$L$14, MONTH(AW215)&amp;YEAR(AW215))&gt;0, SUMIF($D$217:$D$232, "Committed", AW$217:AW$232), "")</f>
        <v>#VALUE!</v>
      </c>
      <c r="AX235" s="69" t="e">
        <f>IF(COUNTIF('[1]Lists (hide later)'!$L$3:$L$14, MONTH(AX215)&amp;YEAR(AX215))&gt;0, SUMIF($D$217:$D$232, "Committed", AX$217:AX$232), "")</f>
        <v>#VALUE!</v>
      </c>
      <c r="AY235" s="69" t="e">
        <f>IF(COUNTIF('[1]Lists (hide later)'!$L$3:$L$14, MONTH(AY215)&amp;YEAR(AY215))&gt;0, SUMIF($D$217:$D$232, "Committed", AY$217:AY$232), "")</f>
        <v>#VALUE!</v>
      </c>
      <c r="AZ235" s="69" t="e">
        <f>IF(COUNTIF('[1]Lists (hide later)'!$L$3:$L$14, MONTH(AZ215)&amp;YEAR(AZ215))&gt;0, SUMIF($D$217:$D$232, "Committed", AZ$217:AZ$232), "")</f>
        <v>#VALUE!</v>
      </c>
      <c r="BA235" s="69" t="e">
        <f>IF(COUNTIF('[1]Lists (hide later)'!$L$3:$L$14, MONTH(BA215)&amp;YEAR(BA215))&gt;0, SUMIF($D$217:$D$232, "Committed", BA$217:BA$232), "")</f>
        <v>#VALUE!</v>
      </c>
      <c r="BB235" s="69" t="e">
        <f>IF(COUNTIF('[1]Lists (hide later)'!$L$3:$L$14, MONTH(BB215)&amp;YEAR(BB215))&gt;0, SUMIF($D$217:$D$232, "Committed", BB$217:BB$232), "")</f>
        <v>#VALUE!</v>
      </c>
      <c r="BC235" s="69" t="e">
        <f>IF(COUNTIF('[1]Lists (hide later)'!$L$3:$L$14, MONTH(BC215)&amp;YEAR(BC215))&gt;0, SUMIF($D$217:$D$232, "Committed", BC$217:BC$232), "")</f>
        <v>#VALUE!</v>
      </c>
      <c r="BD235" s="69" t="e">
        <f>IF(COUNTIF('[1]Lists (hide later)'!$L$3:$L$14, MONTH(BD215)&amp;YEAR(BD215))&gt;0, SUMIF($D$217:$D$232, "Committed", BD$217:BD$232), "")</f>
        <v>#VALUE!</v>
      </c>
      <c r="BE235" s="69" t="e">
        <f>IF(COUNTIF('[1]Lists (hide later)'!$L$3:$L$14, MONTH(BE215)&amp;YEAR(BE215))&gt;0, SUMIF($D$217:$D$232, "Committed", BE$217:BE$232), "")</f>
        <v>#VALUE!</v>
      </c>
      <c r="BF235" s="69" t="e">
        <f>IF(COUNTIF('[1]Lists (hide later)'!$L$3:$L$14, MONTH(BF215)&amp;YEAR(BF215))&gt;0, SUMIF($D$217:$D$232, "Committed", BF$217:BF$232), "")</f>
        <v>#VALUE!</v>
      </c>
      <c r="BG235" s="69" t="e">
        <f>IF(COUNTIF('[1]Lists (hide later)'!$L$3:$L$14, MONTH(BG215)&amp;YEAR(BG215))&gt;0, SUMIF($D$217:$D$232, "Committed", BG$217:BG$232), "")</f>
        <v>#VALUE!</v>
      </c>
      <c r="BH235" s="69" t="e">
        <f>IF(COUNTIF('[1]Lists (hide later)'!$L$3:$L$14, MONTH(BH215)&amp;YEAR(BH215))&gt;0, SUMIF($D$217:$D$232, "Committed", BH$217:BH$232), "")</f>
        <v>#VALUE!</v>
      </c>
      <c r="BI235" s="69" t="e">
        <f>IF(COUNTIF('[1]Lists (hide later)'!$L$3:$L$14, MONTH(BI215)&amp;YEAR(BI215))&gt;0, SUMIF($D$217:$D$232, "Committed", BI$217:BI$232), "")</f>
        <v>#VALUE!</v>
      </c>
      <c r="BJ235" s="69" t="e">
        <f>IF(COUNTIF('[1]Lists (hide later)'!$L$3:$L$14, MONTH(BJ215)&amp;YEAR(BJ215))&gt;0, SUMIF($D$217:$D$232, "Committed", BJ$217:BJ$232), "")</f>
        <v>#VALUE!</v>
      </c>
      <c r="BK235" s="69" t="e">
        <f>IF(COUNTIF('[1]Lists (hide later)'!$L$3:$L$14, MONTH(BK215)&amp;YEAR(BK215))&gt;0, SUMIF($D$217:$D$232, "Committed", BK$217:BK$232), "")</f>
        <v>#VALUE!</v>
      </c>
      <c r="BL235" s="69" t="e">
        <f>IF(COUNTIF('[1]Lists (hide later)'!$L$3:$L$14, MONTH(BL215)&amp;YEAR(BL215))&gt;0, SUMIF($D$217:$D$232, "Committed", BL$217:BL$232), "")</f>
        <v>#VALUE!</v>
      </c>
      <c r="BM235" s="69" t="e">
        <f>IF(COUNTIF('[1]Lists (hide later)'!$L$3:$L$14, MONTH(BM215)&amp;YEAR(BM215))&gt;0, SUMIF($D$217:$D$232, "Committed", BM$217:BM$232), "")</f>
        <v>#VALUE!</v>
      </c>
    </row>
    <row r="236" spans="1:66" s="68" customFormat="1" ht="15" hidden="1" customHeight="1" x14ac:dyDescent="0.3">
      <c r="A236" s="71"/>
      <c r="B236" s="68" t="str">
        <f>B212&amp;" "&amp;"Assessment year - Forecast"</f>
        <v>[NAME OF INVESTMENT] Assessment year - Forecast</v>
      </c>
      <c r="C236" s="68" t="e">
        <f>SUM(E236:BM236)</f>
        <v>#VALUE!</v>
      </c>
      <c r="D236" s="70"/>
      <c r="E236" s="69" t="e">
        <f>IF(COUNTIF('[1]Lists (hide later)'!$L$3:$L$14, MONTH(E215)&amp;YEAR(E215))&gt;0, SUMIF($D$217:$D$232, "Forecast", E$217:E$232), "")</f>
        <v>#VALUE!</v>
      </c>
      <c r="F236" s="69" t="e">
        <f>IF(COUNTIF('[1]Lists (hide later)'!$L$3:$L$14, MONTH(F215)&amp;YEAR(F215))&gt;0, SUMIF($D$217:$D$232, "Forecast", F$217:F$232), "")</f>
        <v>#VALUE!</v>
      </c>
      <c r="G236" s="69" t="e">
        <f>IF(COUNTIF('[1]Lists (hide later)'!$L$3:$L$14, MONTH(G215)&amp;YEAR(G215))&gt;0, SUMIF($D$217:$D$232, "Forecast", G$217:G$232), "")</f>
        <v>#VALUE!</v>
      </c>
      <c r="H236" s="69" t="e">
        <f>IF(COUNTIF('[1]Lists (hide later)'!$L$3:$L$14, MONTH(H215)&amp;YEAR(H215))&gt;0, SUMIF($D$217:$D$232, "Forecast", H$217:H$232), "")</f>
        <v>#VALUE!</v>
      </c>
      <c r="I236" s="69" t="e">
        <f>IF(COUNTIF('[1]Lists (hide later)'!$L$3:$L$14, MONTH(I215)&amp;YEAR(I215))&gt;0, SUMIF($D$217:$D$232, "Forecast", I$217:I$232), "")</f>
        <v>#VALUE!</v>
      </c>
      <c r="J236" s="69" t="e">
        <f>IF(COUNTIF('[1]Lists (hide later)'!$L$3:$L$14, MONTH(J215)&amp;YEAR(J215))&gt;0, SUMIF($D$217:$D$232, "Forecast", J$217:J$232), "")</f>
        <v>#VALUE!</v>
      </c>
      <c r="K236" s="69" t="e">
        <f>IF(COUNTIF('[1]Lists (hide later)'!$L$3:$L$14, MONTH(K215)&amp;YEAR(K215))&gt;0, SUMIF($D$217:$D$232, "Forecast", K$217:K$232), "")</f>
        <v>#VALUE!</v>
      </c>
      <c r="L236" s="69" t="e">
        <f>IF(COUNTIF('[1]Lists (hide later)'!$L$3:$L$14, MONTH(L215)&amp;YEAR(L215))&gt;0, SUMIF($D$217:$D$232, "Forecast", L$217:L$232), "")</f>
        <v>#VALUE!</v>
      </c>
      <c r="M236" s="69" t="e">
        <f>IF(COUNTIF('[1]Lists (hide later)'!$L$3:$L$14, MONTH(M215)&amp;YEAR(M215))&gt;0, SUMIF($D$217:$D$232, "Forecast", M$217:M$232), "")</f>
        <v>#VALUE!</v>
      </c>
      <c r="N236" s="69" t="e">
        <f>IF(COUNTIF('[1]Lists (hide later)'!$L$3:$L$14, MONTH(N215)&amp;YEAR(N215))&gt;0, SUMIF($D$217:$D$232, "Forecast", N$217:N$232), "")</f>
        <v>#VALUE!</v>
      </c>
      <c r="O236" s="69" t="e">
        <f>IF(COUNTIF('[1]Lists (hide later)'!$L$3:$L$14, MONTH(O215)&amp;YEAR(O215))&gt;0, SUMIF($D$217:$D$232, "Forecast", O$217:O$232), "")</f>
        <v>#VALUE!</v>
      </c>
      <c r="P236" s="69" t="e">
        <f>IF(COUNTIF('[1]Lists (hide later)'!$L$3:$L$14, MONTH(P215)&amp;YEAR(P215))&gt;0, SUMIF($D$217:$D$232, "Forecast", P$217:P$232), "")</f>
        <v>#VALUE!</v>
      </c>
      <c r="Q236" s="69" t="e">
        <f>IF(COUNTIF('[1]Lists (hide later)'!$L$3:$L$14, MONTH(Q215)&amp;YEAR(Q215))&gt;0, SUMIF($D$217:$D$232, "Forecast", Q$217:Q$232), "")</f>
        <v>#VALUE!</v>
      </c>
      <c r="R236" s="69" t="e">
        <f>IF(COUNTIF('[1]Lists (hide later)'!$L$3:$L$14, MONTH(R215)&amp;YEAR(R215))&gt;0, SUMIF($D$217:$D$232, "Forecast", R$217:R$232), "")</f>
        <v>#VALUE!</v>
      </c>
      <c r="S236" s="69" t="e">
        <f>IF(COUNTIF('[1]Lists (hide later)'!$L$3:$L$14, MONTH(S215)&amp;YEAR(S215))&gt;0, SUMIF($D$217:$D$232, "Forecast", S$217:S$232), "")</f>
        <v>#VALUE!</v>
      </c>
      <c r="T236" s="69" t="e">
        <f>IF(COUNTIF('[1]Lists (hide later)'!$L$3:$L$14, MONTH(T215)&amp;YEAR(T215))&gt;0, SUMIF($D$217:$D$232, "Forecast", T$217:T$232), "")</f>
        <v>#VALUE!</v>
      </c>
      <c r="U236" s="69" t="e">
        <f>IF(COUNTIF('[1]Lists (hide later)'!$L$3:$L$14, MONTH(U215)&amp;YEAR(U215))&gt;0, SUMIF($D$217:$D$232, "Forecast", U$217:U$232), "")</f>
        <v>#VALUE!</v>
      </c>
      <c r="V236" s="69" t="e">
        <f>IF(COUNTIF('[1]Lists (hide later)'!$L$3:$L$14, MONTH(V215)&amp;YEAR(V215))&gt;0, SUMIF($D$217:$D$232, "Forecast", V$217:V$232), "")</f>
        <v>#VALUE!</v>
      </c>
      <c r="W236" s="69" t="e">
        <f>IF(COUNTIF('[1]Lists (hide later)'!$L$3:$L$14, MONTH(W215)&amp;YEAR(W215))&gt;0, SUMIF($D$217:$D$232, "Forecast", W$217:W$232), "")</f>
        <v>#VALUE!</v>
      </c>
      <c r="X236" s="69" t="e">
        <f>IF(COUNTIF('[1]Lists (hide later)'!$L$3:$L$14, MONTH(X215)&amp;YEAR(X215))&gt;0, SUMIF($D$217:$D$232, "Forecast", X$217:X$232), "")</f>
        <v>#VALUE!</v>
      </c>
      <c r="Y236" s="69" t="e">
        <f>IF(COUNTIF('[1]Lists (hide later)'!$L$3:$L$14, MONTH(Y215)&amp;YEAR(Y215))&gt;0, SUMIF($D$217:$D$232, "Forecast", Y$217:Y$232), "")</f>
        <v>#VALUE!</v>
      </c>
      <c r="Z236" s="69" t="e">
        <f>IF(COUNTIF('[1]Lists (hide later)'!$L$3:$L$14, MONTH(Z215)&amp;YEAR(Z215))&gt;0, SUMIF($D$217:$D$232, "Forecast", Z$217:Z$232), "")</f>
        <v>#VALUE!</v>
      </c>
      <c r="AA236" s="69" t="e">
        <f>IF(COUNTIF('[1]Lists (hide later)'!$L$3:$L$14, MONTH(AA215)&amp;YEAR(AA215))&gt;0, SUMIF($D$217:$D$232, "Forecast", AA$217:AA$232), "")</f>
        <v>#VALUE!</v>
      </c>
      <c r="AB236" s="69" t="e">
        <f>IF(COUNTIF('[1]Lists (hide later)'!$L$3:$L$14, MONTH(AB215)&amp;YEAR(AB215))&gt;0, SUMIF($D$217:$D$232, "Forecast", AB$217:AB$232), "")</f>
        <v>#VALUE!</v>
      </c>
      <c r="AC236" s="69" t="e">
        <f>IF(COUNTIF('[1]Lists (hide later)'!$L$3:$L$14, MONTH(AC215)&amp;YEAR(AC215))&gt;0, SUMIF($D$217:$D$232, "Forecast", AC$217:AC$232), "")</f>
        <v>#VALUE!</v>
      </c>
      <c r="AD236" s="69" t="e">
        <f>IF(COUNTIF('[1]Lists (hide later)'!$L$3:$L$14, MONTH(AD215)&amp;YEAR(AD215))&gt;0, SUMIF($D$217:$D$232, "Forecast", AD$217:AD$232), "")</f>
        <v>#VALUE!</v>
      </c>
      <c r="AE236" s="69" t="e">
        <f>IF(COUNTIF('[1]Lists (hide later)'!$L$3:$L$14, MONTH(AE215)&amp;YEAR(AE215))&gt;0, SUMIF($D$217:$D$232, "Forecast", AE$217:AE$232), "")</f>
        <v>#VALUE!</v>
      </c>
      <c r="AF236" s="69" t="e">
        <f>IF(COUNTIF('[1]Lists (hide later)'!$L$3:$L$14, MONTH(AF215)&amp;YEAR(AF215))&gt;0, SUMIF($D$217:$D$232, "Forecast", AF$217:AF$232), "")</f>
        <v>#VALUE!</v>
      </c>
      <c r="AG236" s="69" t="e">
        <f>IF(COUNTIF('[1]Lists (hide later)'!$L$3:$L$14, MONTH(AG215)&amp;YEAR(AG215))&gt;0, SUMIF($D$217:$D$232, "Forecast", AG$217:AG$232), "")</f>
        <v>#VALUE!</v>
      </c>
      <c r="AH236" s="69" t="e">
        <f>IF(COUNTIF('[1]Lists (hide later)'!$L$3:$L$14, MONTH(AH215)&amp;YEAR(AH215))&gt;0, SUMIF($D$217:$D$232, "Forecast", AH$217:AH$232), "")</f>
        <v>#VALUE!</v>
      </c>
      <c r="AI236" s="69" t="e">
        <f>IF(COUNTIF('[1]Lists (hide later)'!$L$3:$L$14, MONTH(AI215)&amp;YEAR(AI215))&gt;0, SUMIF($D$217:$D$232, "Forecast", AI$217:AI$232), "")</f>
        <v>#VALUE!</v>
      </c>
      <c r="AJ236" s="69" t="e">
        <f>IF(COUNTIF('[1]Lists (hide later)'!$L$3:$L$14, MONTH(AJ215)&amp;YEAR(AJ215))&gt;0, SUMIF($D$217:$D$232, "Forecast", AJ$217:AJ$232), "")</f>
        <v>#VALUE!</v>
      </c>
      <c r="AK236" s="69" t="e">
        <f>IF(COUNTIF('[1]Lists (hide later)'!$L$3:$L$14, MONTH(AK215)&amp;YEAR(AK215))&gt;0, SUMIF($D$217:$D$232, "Forecast", AK$217:AK$232), "")</f>
        <v>#VALUE!</v>
      </c>
      <c r="AL236" s="69" t="e">
        <f>IF(COUNTIF('[1]Lists (hide later)'!$L$3:$L$14, MONTH(AL215)&amp;YEAR(AL215))&gt;0, SUMIF($D$217:$D$232, "Forecast", AL$217:AL$232), "")</f>
        <v>#VALUE!</v>
      </c>
      <c r="AM236" s="69" t="e">
        <f>IF(COUNTIF('[1]Lists (hide later)'!$L$3:$L$14, MONTH(AM215)&amp;YEAR(AM215))&gt;0, SUMIF($D$217:$D$232, "Forecast", AM$217:AM$232), "")</f>
        <v>#VALUE!</v>
      </c>
      <c r="AN236" s="69" t="e">
        <f>IF(COUNTIF('[1]Lists (hide later)'!$L$3:$L$14, MONTH(AN215)&amp;YEAR(AN215))&gt;0, SUMIF($D$217:$D$232, "Forecast", AN$217:AN$232), "")</f>
        <v>#VALUE!</v>
      </c>
      <c r="AO236" s="69" t="e">
        <f>IF(COUNTIF('[1]Lists (hide later)'!$L$3:$L$14, MONTH(AO215)&amp;YEAR(AO215))&gt;0, SUMIF($D$217:$D$232, "Forecast", AO$217:AO$232), "")</f>
        <v>#VALUE!</v>
      </c>
      <c r="AP236" s="69" t="e">
        <f>IF(COUNTIF('[1]Lists (hide later)'!$L$3:$L$14, MONTH(AP215)&amp;YEAR(AP215))&gt;0, SUMIF($D$217:$D$232, "Forecast", AP$217:AP$232), "")</f>
        <v>#VALUE!</v>
      </c>
      <c r="AQ236" s="69" t="e">
        <f>IF(COUNTIF('[1]Lists (hide later)'!$L$3:$L$14, MONTH(AQ215)&amp;YEAR(AQ215))&gt;0, SUMIF($D$217:$D$232, "Forecast", AQ$217:AQ$232), "")</f>
        <v>#VALUE!</v>
      </c>
      <c r="AR236" s="69" t="e">
        <f>IF(COUNTIF('[1]Lists (hide later)'!$L$3:$L$14, MONTH(AR215)&amp;YEAR(AR215))&gt;0, SUMIF($D$217:$D$232, "Forecast", AR$217:AR$232), "")</f>
        <v>#VALUE!</v>
      </c>
      <c r="AS236" s="69" t="e">
        <f>IF(COUNTIF('[1]Lists (hide later)'!$L$3:$L$14, MONTH(AS215)&amp;YEAR(AS215))&gt;0, SUMIF($D$217:$D$232, "Forecast", AS$217:AS$232), "")</f>
        <v>#VALUE!</v>
      </c>
      <c r="AT236" s="69" t="e">
        <f>IF(COUNTIF('[1]Lists (hide later)'!$L$3:$L$14, MONTH(AT215)&amp;YEAR(AT215))&gt;0, SUMIF($D$217:$D$232, "Forecast", AT$217:AT$232), "")</f>
        <v>#VALUE!</v>
      </c>
      <c r="AU236" s="69" t="e">
        <f>IF(COUNTIF('[1]Lists (hide later)'!$L$3:$L$14, MONTH(AU215)&amp;YEAR(AU215))&gt;0, SUMIF($D$217:$D$232, "Forecast", AU$217:AU$232), "")</f>
        <v>#VALUE!</v>
      </c>
      <c r="AV236" s="69" t="e">
        <f>IF(COUNTIF('[1]Lists (hide later)'!$L$3:$L$14, MONTH(AV215)&amp;YEAR(AV215))&gt;0, SUMIF($D$217:$D$232, "Forecast", AV$217:AV$232), "")</f>
        <v>#VALUE!</v>
      </c>
      <c r="AW236" s="69" t="e">
        <f>IF(COUNTIF('[1]Lists (hide later)'!$L$3:$L$14, MONTH(AW215)&amp;YEAR(AW215))&gt;0, SUMIF($D$217:$D$232, "Forecast", AW$217:AW$232), "")</f>
        <v>#VALUE!</v>
      </c>
      <c r="AX236" s="69" t="e">
        <f>IF(COUNTIF('[1]Lists (hide later)'!$L$3:$L$14, MONTH(AX215)&amp;YEAR(AX215))&gt;0, SUMIF($D$217:$D$232, "Forecast", AX$217:AX$232), "")</f>
        <v>#VALUE!</v>
      </c>
      <c r="AY236" s="69" t="e">
        <f>IF(COUNTIF('[1]Lists (hide later)'!$L$3:$L$14, MONTH(AY215)&amp;YEAR(AY215))&gt;0, SUMIF($D$217:$D$232, "Forecast", AY$217:AY$232), "")</f>
        <v>#VALUE!</v>
      </c>
      <c r="AZ236" s="69" t="e">
        <f>IF(COUNTIF('[1]Lists (hide later)'!$L$3:$L$14, MONTH(AZ215)&amp;YEAR(AZ215))&gt;0, SUMIF($D$217:$D$232, "Forecast", AZ$217:AZ$232), "")</f>
        <v>#VALUE!</v>
      </c>
      <c r="BA236" s="69" t="e">
        <f>IF(COUNTIF('[1]Lists (hide later)'!$L$3:$L$14, MONTH(BA215)&amp;YEAR(BA215))&gt;0, SUMIF($D$217:$D$232, "Forecast", BA$217:BA$232), "")</f>
        <v>#VALUE!</v>
      </c>
      <c r="BB236" s="69" t="e">
        <f>IF(COUNTIF('[1]Lists (hide later)'!$L$3:$L$14, MONTH(BB215)&amp;YEAR(BB215))&gt;0, SUMIF($D$217:$D$232, "Forecast", BB$217:BB$232), "")</f>
        <v>#VALUE!</v>
      </c>
      <c r="BC236" s="69" t="e">
        <f>IF(COUNTIF('[1]Lists (hide later)'!$L$3:$L$14, MONTH(BC215)&amp;YEAR(BC215))&gt;0, SUMIF($D$217:$D$232, "Forecast", BC$217:BC$232), "")</f>
        <v>#VALUE!</v>
      </c>
      <c r="BD236" s="69" t="e">
        <f>IF(COUNTIF('[1]Lists (hide later)'!$L$3:$L$14, MONTH(BD215)&amp;YEAR(BD215))&gt;0, SUMIF($D$217:$D$232, "Forecast", BD$217:BD$232), "")</f>
        <v>#VALUE!</v>
      </c>
      <c r="BE236" s="69" t="e">
        <f>IF(COUNTIF('[1]Lists (hide later)'!$L$3:$L$14, MONTH(BE215)&amp;YEAR(BE215))&gt;0, SUMIF($D$217:$D$232, "Forecast", BE$217:BE$232), "")</f>
        <v>#VALUE!</v>
      </c>
      <c r="BF236" s="69" t="e">
        <f>IF(COUNTIF('[1]Lists (hide later)'!$L$3:$L$14, MONTH(BF215)&amp;YEAR(BF215))&gt;0, SUMIF($D$217:$D$232, "Forecast", BF$217:BF$232), "")</f>
        <v>#VALUE!</v>
      </c>
      <c r="BG236" s="69" t="e">
        <f>IF(COUNTIF('[1]Lists (hide later)'!$L$3:$L$14, MONTH(BG215)&amp;YEAR(BG215))&gt;0, SUMIF($D$217:$D$232, "Forecast", BG$217:BG$232), "")</f>
        <v>#VALUE!</v>
      </c>
      <c r="BH236" s="69" t="e">
        <f>IF(COUNTIF('[1]Lists (hide later)'!$L$3:$L$14, MONTH(BH215)&amp;YEAR(BH215))&gt;0, SUMIF($D$217:$D$232, "Forecast", BH$217:BH$232), "")</f>
        <v>#VALUE!</v>
      </c>
      <c r="BI236" s="69" t="e">
        <f>IF(COUNTIF('[1]Lists (hide later)'!$L$3:$L$14, MONTH(BI215)&amp;YEAR(BI215))&gt;0, SUMIF($D$217:$D$232, "Forecast", BI$217:BI$232), "")</f>
        <v>#VALUE!</v>
      </c>
      <c r="BJ236" s="69" t="e">
        <f>IF(COUNTIF('[1]Lists (hide later)'!$L$3:$L$14, MONTH(BJ215)&amp;YEAR(BJ215))&gt;0, SUMIF($D$217:$D$232, "Forecast", BJ$217:BJ$232), "")</f>
        <v>#VALUE!</v>
      </c>
      <c r="BK236" s="69" t="e">
        <f>IF(COUNTIF('[1]Lists (hide later)'!$L$3:$L$14, MONTH(BK215)&amp;YEAR(BK215))&gt;0, SUMIF($D$217:$D$232, "Forecast", BK$217:BK$232), "")</f>
        <v>#VALUE!</v>
      </c>
      <c r="BL236" s="69" t="e">
        <f>IF(COUNTIF('[1]Lists (hide later)'!$L$3:$L$14, MONTH(BL215)&amp;YEAR(BL215))&gt;0, SUMIF($D$217:$D$232, "Forecast", BL$217:BL$232), "")</f>
        <v>#VALUE!</v>
      </c>
      <c r="BM236" s="69" t="e">
        <f>IF(COUNTIF('[1]Lists (hide later)'!$L$3:$L$14, MONTH(BM215)&amp;YEAR(BM215))&gt;0, SUMIF($D$217:$D$232, "Forecast", BM$217:BM$232), "")</f>
        <v>#VALUE!</v>
      </c>
    </row>
    <row r="237" spans="1:66" s="68" customFormat="1" ht="14.4" hidden="1" x14ac:dyDescent="0.3">
      <c r="A237" s="71"/>
      <c r="B237" s="68" t="str">
        <f>B212&amp;" "&amp;"Check"</f>
        <v>[NAME OF INVESTMENT] Check</v>
      </c>
      <c r="C237" s="68" t="e">
        <f>SUM(E237:BM237)</f>
        <v>#VALUE!</v>
      </c>
      <c r="D237" s="70"/>
      <c r="E237" s="69" t="e">
        <f t="shared" ref="E237:AJ237" si="54">SUM(E217:E232)-SUM(E235:E236)</f>
        <v>#VALUE!</v>
      </c>
      <c r="F237" s="69" t="e">
        <f t="shared" si="54"/>
        <v>#VALUE!</v>
      </c>
      <c r="G237" s="69" t="e">
        <f t="shared" si="54"/>
        <v>#VALUE!</v>
      </c>
      <c r="H237" s="69" t="e">
        <f t="shared" si="54"/>
        <v>#VALUE!</v>
      </c>
      <c r="I237" s="69" t="e">
        <f t="shared" si="54"/>
        <v>#VALUE!</v>
      </c>
      <c r="J237" s="69" t="e">
        <f t="shared" si="54"/>
        <v>#VALUE!</v>
      </c>
      <c r="K237" s="69" t="e">
        <f t="shared" si="54"/>
        <v>#VALUE!</v>
      </c>
      <c r="L237" s="69" t="e">
        <f t="shared" si="54"/>
        <v>#VALUE!</v>
      </c>
      <c r="M237" s="69" t="e">
        <f t="shared" si="54"/>
        <v>#VALUE!</v>
      </c>
      <c r="N237" s="69" t="e">
        <f t="shared" si="54"/>
        <v>#VALUE!</v>
      </c>
      <c r="O237" s="69" t="e">
        <f t="shared" si="54"/>
        <v>#VALUE!</v>
      </c>
      <c r="P237" s="69" t="e">
        <f t="shared" si="54"/>
        <v>#VALUE!</v>
      </c>
      <c r="Q237" s="69" t="e">
        <f t="shared" si="54"/>
        <v>#VALUE!</v>
      </c>
      <c r="R237" s="69" t="e">
        <f t="shared" si="54"/>
        <v>#VALUE!</v>
      </c>
      <c r="S237" s="69" t="e">
        <f t="shared" si="54"/>
        <v>#VALUE!</v>
      </c>
      <c r="T237" s="69" t="e">
        <f t="shared" si="54"/>
        <v>#VALUE!</v>
      </c>
      <c r="U237" s="69" t="e">
        <f t="shared" si="54"/>
        <v>#VALUE!</v>
      </c>
      <c r="V237" s="69" t="e">
        <f t="shared" si="54"/>
        <v>#VALUE!</v>
      </c>
      <c r="W237" s="69" t="e">
        <f t="shared" si="54"/>
        <v>#VALUE!</v>
      </c>
      <c r="X237" s="69" t="e">
        <f t="shared" si="54"/>
        <v>#VALUE!</v>
      </c>
      <c r="Y237" s="69" t="e">
        <f t="shared" si="54"/>
        <v>#VALUE!</v>
      </c>
      <c r="Z237" s="69" t="e">
        <f t="shared" si="54"/>
        <v>#VALUE!</v>
      </c>
      <c r="AA237" s="69" t="e">
        <f t="shared" si="54"/>
        <v>#VALUE!</v>
      </c>
      <c r="AB237" s="69" t="e">
        <f t="shared" si="54"/>
        <v>#VALUE!</v>
      </c>
      <c r="AC237" s="69" t="e">
        <f t="shared" si="54"/>
        <v>#VALUE!</v>
      </c>
      <c r="AD237" s="69" t="e">
        <f t="shared" si="54"/>
        <v>#VALUE!</v>
      </c>
      <c r="AE237" s="69" t="e">
        <f t="shared" si="54"/>
        <v>#VALUE!</v>
      </c>
      <c r="AF237" s="69" t="e">
        <f t="shared" si="54"/>
        <v>#VALUE!</v>
      </c>
      <c r="AG237" s="69" t="e">
        <f t="shared" si="54"/>
        <v>#VALUE!</v>
      </c>
      <c r="AH237" s="69" t="e">
        <f t="shared" si="54"/>
        <v>#VALUE!</v>
      </c>
      <c r="AI237" s="69" t="e">
        <f t="shared" si="54"/>
        <v>#VALUE!</v>
      </c>
      <c r="AJ237" s="69" t="e">
        <f t="shared" si="54"/>
        <v>#VALUE!</v>
      </c>
      <c r="AK237" s="69" t="e">
        <f t="shared" ref="AK237:BM237" si="55">SUM(AK217:AK232)-SUM(AK235:AK236)</f>
        <v>#VALUE!</v>
      </c>
      <c r="AL237" s="69" t="e">
        <f t="shared" si="55"/>
        <v>#VALUE!</v>
      </c>
      <c r="AM237" s="69" t="e">
        <f t="shared" si="55"/>
        <v>#VALUE!</v>
      </c>
      <c r="AN237" s="69" t="e">
        <f t="shared" si="55"/>
        <v>#VALUE!</v>
      </c>
      <c r="AO237" s="69" t="e">
        <f t="shared" si="55"/>
        <v>#VALUE!</v>
      </c>
      <c r="AP237" s="69" t="e">
        <f t="shared" si="55"/>
        <v>#VALUE!</v>
      </c>
      <c r="AQ237" s="69" t="e">
        <f t="shared" si="55"/>
        <v>#VALUE!</v>
      </c>
      <c r="AR237" s="69" t="e">
        <f t="shared" si="55"/>
        <v>#VALUE!</v>
      </c>
      <c r="AS237" s="69" t="e">
        <f t="shared" si="55"/>
        <v>#VALUE!</v>
      </c>
      <c r="AT237" s="69" t="e">
        <f t="shared" si="55"/>
        <v>#VALUE!</v>
      </c>
      <c r="AU237" s="69" t="e">
        <f t="shared" si="55"/>
        <v>#VALUE!</v>
      </c>
      <c r="AV237" s="69" t="e">
        <f t="shared" si="55"/>
        <v>#VALUE!</v>
      </c>
      <c r="AW237" s="69" t="e">
        <f t="shared" si="55"/>
        <v>#VALUE!</v>
      </c>
      <c r="AX237" s="69" t="e">
        <f t="shared" si="55"/>
        <v>#VALUE!</v>
      </c>
      <c r="AY237" s="69" t="e">
        <f t="shared" si="55"/>
        <v>#VALUE!</v>
      </c>
      <c r="AZ237" s="69" t="e">
        <f t="shared" si="55"/>
        <v>#VALUE!</v>
      </c>
      <c r="BA237" s="69" t="e">
        <f t="shared" si="55"/>
        <v>#VALUE!</v>
      </c>
      <c r="BB237" s="69" t="e">
        <f t="shared" si="55"/>
        <v>#VALUE!</v>
      </c>
      <c r="BC237" s="69" t="e">
        <f t="shared" si="55"/>
        <v>#VALUE!</v>
      </c>
      <c r="BD237" s="69" t="e">
        <f t="shared" si="55"/>
        <v>#VALUE!</v>
      </c>
      <c r="BE237" s="69" t="e">
        <f t="shared" si="55"/>
        <v>#VALUE!</v>
      </c>
      <c r="BF237" s="69" t="e">
        <f t="shared" si="55"/>
        <v>#VALUE!</v>
      </c>
      <c r="BG237" s="69" t="e">
        <f t="shared" si="55"/>
        <v>#VALUE!</v>
      </c>
      <c r="BH237" s="69" t="e">
        <f t="shared" si="55"/>
        <v>#VALUE!</v>
      </c>
      <c r="BI237" s="69" t="e">
        <f t="shared" si="55"/>
        <v>#VALUE!</v>
      </c>
      <c r="BJ237" s="69" t="e">
        <f t="shared" si="55"/>
        <v>#VALUE!</v>
      </c>
      <c r="BK237" s="69" t="e">
        <f t="shared" si="55"/>
        <v>#VALUE!</v>
      </c>
      <c r="BL237" s="69" t="e">
        <f t="shared" si="55"/>
        <v>#VALUE!</v>
      </c>
      <c r="BM237" s="69" t="e">
        <f t="shared" si="55"/>
        <v>#VALUE!</v>
      </c>
    </row>
    <row r="239" spans="1:66" ht="15" customHeight="1" thickBot="1" x14ac:dyDescent="0.35"/>
    <row r="240" spans="1:66" thickBot="1" x14ac:dyDescent="0.35">
      <c r="A240" s="158">
        <v>9</v>
      </c>
      <c r="B240" s="102" t="s">
        <v>245</v>
      </c>
    </row>
    <row r="241" spans="1:66" ht="15" customHeight="1" thickBot="1" x14ac:dyDescent="0.35">
      <c r="B241" s="101" t="s">
        <v>246</v>
      </c>
    </row>
    <row r="242" spans="1:66" s="98" customFormat="1" ht="14.4" x14ac:dyDescent="0.3">
      <c r="A242" s="97"/>
      <c r="B242" s="100"/>
      <c r="C242" s="100"/>
      <c r="D242" s="100"/>
      <c r="E242" s="99" t="s">
        <v>247</v>
      </c>
      <c r="F242" s="99" t="s">
        <v>248</v>
      </c>
      <c r="G242" s="99" t="s">
        <v>249</v>
      </c>
      <c r="H242" s="99" t="s">
        <v>250</v>
      </c>
      <c r="I242" s="99" t="s">
        <v>251</v>
      </c>
      <c r="J242" s="99" t="s">
        <v>252</v>
      </c>
      <c r="K242" s="99" t="s">
        <v>253</v>
      </c>
      <c r="L242" s="99" t="s">
        <v>254</v>
      </c>
      <c r="M242" s="99" t="s">
        <v>255</v>
      </c>
      <c r="N242" s="99" t="s">
        <v>256</v>
      </c>
      <c r="O242" s="99" t="s">
        <v>257</v>
      </c>
      <c r="P242" s="99" t="s">
        <v>258</v>
      </c>
      <c r="Q242" s="99" t="s">
        <v>259</v>
      </c>
      <c r="R242" s="99" t="s">
        <v>260</v>
      </c>
      <c r="S242" s="99" t="s">
        <v>261</v>
      </c>
      <c r="T242" s="99" t="s">
        <v>262</v>
      </c>
      <c r="U242" s="99" t="s">
        <v>263</v>
      </c>
      <c r="V242" s="99" t="s">
        <v>264</v>
      </c>
      <c r="W242" s="99" t="s">
        <v>265</v>
      </c>
      <c r="X242" s="99" t="s">
        <v>266</v>
      </c>
      <c r="Y242" s="99" t="s">
        <v>267</v>
      </c>
      <c r="Z242" s="99" t="s">
        <v>268</v>
      </c>
      <c r="AA242" s="99" t="s">
        <v>269</v>
      </c>
      <c r="AB242" s="99" t="s">
        <v>270</v>
      </c>
      <c r="AC242" s="99" t="s">
        <v>271</v>
      </c>
      <c r="AD242" s="99" t="s">
        <v>272</v>
      </c>
      <c r="AE242" s="99" t="s">
        <v>273</v>
      </c>
      <c r="AF242" s="99" t="s">
        <v>274</v>
      </c>
      <c r="AG242" s="99" t="s">
        <v>275</v>
      </c>
      <c r="AH242" s="99" t="s">
        <v>276</v>
      </c>
      <c r="AI242" s="99" t="s">
        <v>277</v>
      </c>
      <c r="AJ242" s="99" t="s">
        <v>278</v>
      </c>
      <c r="AK242" s="99" t="s">
        <v>279</v>
      </c>
      <c r="AL242" s="99" t="s">
        <v>280</v>
      </c>
      <c r="AM242" s="99" t="s">
        <v>281</v>
      </c>
      <c r="AN242" s="99" t="s">
        <v>282</v>
      </c>
      <c r="AO242" s="99" t="s">
        <v>283</v>
      </c>
      <c r="AP242" s="99" t="s">
        <v>284</v>
      </c>
      <c r="AQ242" s="99" t="s">
        <v>285</v>
      </c>
      <c r="AR242" s="99" t="s">
        <v>286</v>
      </c>
      <c r="AS242" s="99" t="s">
        <v>287</v>
      </c>
      <c r="AT242" s="99" t="s">
        <v>288</v>
      </c>
      <c r="AU242" s="99" t="s">
        <v>289</v>
      </c>
      <c r="AV242" s="99" t="s">
        <v>290</v>
      </c>
      <c r="AW242" s="99" t="s">
        <v>291</v>
      </c>
      <c r="AX242" s="99" t="s">
        <v>292</v>
      </c>
      <c r="AY242" s="99" t="s">
        <v>293</v>
      </c>
      <c r="AZ242" s="99" t="s">
        <v>294</v>
      </c>
      <c r="BA242" s="99" t="s">
        <v>295</v>
      </c>
      <c r="BB242" s="99" t="s">
        <v>296</v>
      </c>
      <c r="BC242" s="99" t="s">
        <v>297</v>
      </c>
      <c r="BD242" s="99" t="s">
        <v>298</v>
      </c>
      <c r="BE242" s="99" t="s">
        <v>299</v>
      </c>
      <c r="BF242" s="99" t="s">
        <v>300</v>
      </c>
      <c r="BG242" s="99" t="s">
        <v>301</v>
      </c>
      <c r="BH242" s="99" t="s">
        <v>302</v>
      </c>
      <c r="BI242" s="99" t="s">
        <v>303</v>
      </c>
      <c r="BJ242" s="99" t="s">
        <v>304</v>
      </c>
      <c r="BK242" s="99" t="s">
        <v>305</v>
      </c>
      <c r="BL242" s="99" t="s">
        <v>306</v>
      </c>
      <c r="BM242" s="99" t="s">
        <v>307</v>
      </c>
    </row>
    <row r="243" spans="1:66" s="93" customFormat="1" ht="15" customHeight="1" x14ac:dyDescent="0.3">
      <c r="A243" s="97"/>
      <c r="B243" s="96" t="s">
        <v>308</v>
      </c>
      <c r="C243" s="96"/>
      <c r="D243" s="96"/>
      <c r="E243" s="95" t="str">
        <f>B241</f>
        <v>Select first period spend was committed</v>
      </c>
      <c r="F243" s="95" t="str">
        <f t="shared" ref="F243:AK243" si="56">IFERROR(EDATE(E243, 1), "Populate Start Date")</f>
        <v>Populate Start Date</v>
      </c>
      <c r="G243" s="95" t="str">
        <f t="shared" si="56"/>
        <v>Populate Start Date</v>
      </c>
      <c r="H243" s="95" t="str">
        <f t="shared" si="56"/>
        <v>Populate Start Date</v>
      </c>
      <c r="I243" s="95" t="str">
        <f t="shared" si="56"/>
        <v>Populate Start Date</v>
      </c>
      <c r="J243" s="95" t="str">
        <f t="shared" si="56"/>
        <v>Populate Start Date</v>
      </c>
      <c r="K243" s="95" t="str">
        <f t="shared" si="56"/>
        <v>Populate Start Date</v>
      </c>
      <c r="L243" s="95" t="str">
        <f t="shared" si="56"/>
        <v>Populate Start Date</v>
      </c>
      <c r="M243" s="95" t="str">
        <f t="shared" si="56"/>
        <v>Populate Start Date</v>
      </c>
      <c r="N243" s="95" t="str">
        <f t="shared" si="56"/>
        <v>Populate Start Date</v>
      </c>
      <c r="O243" s="95" t="str">
        <f t="shared" si="56"/>
        <v>Populate Start Date</v>
      </c>
      <c r="P243" s="95" t="str">
        <f t="shared" si="56"/>
        <v>Populate Start Date</v>
      </c>
      <c r="Q243" s="95" t="str">
        <f t="shared" si="56"/>
        <v>Populate Start Date</v>
      </c>
      <c r="R243" s="95" t="str">
        <f t="shared" si="56"/>
        <v>Populate Start Date</v>
      </c>
      <c r="S243" s="95" t="str">
        <f t="shared" si="56"/>
        <v>Populate Start Date</v>
      </c>
      <c r="T243" s="95" t="str">
        <f t="shared" si="56"/>
        <v>Populate Start Date</v>
      </c>
      <c r="U243" s="95" t="str">
        <f t="shared" si="56"/>
        <v>Populate Start Date</v>
      </c>
      <c r="V243" s="95" t="str">
        <f t="shared" si="56"/>
        <v>Populate Start Date</v>
      </c>
      <c r="W243" s="95" t="str">
        <f t="shared" si="56"/>
        <v>Populate Start Date</v>
      </c>
      <c r="X243" s="95" t="str">
        <f t="shared" si="56"/>
        <v>Populate Start Date</v>
      </c>
      <c r="Y243" s="95" t="str">
        <f t="shared" si="56"/>
        <v>Populate Start Date</v>
      </c>
      <c r="Z243" s="95" t="str">
        <f t="shared" si="56"/>
        <v>Populate Start Date</v>
      </c>
      <c r="AA243" s="95" t="str">
        <f t="shared" si="56"/>
        <v>Populate Start Date</v>
      </c>
      <c r="AB243" s="95" t="str">
        <f t="shared" si="56"/>
        <v>Populate Start Date</v>
      </c>
      <c r="AC243" s="95" t="str">
        <f t="shared" si="56"/>
        <v>Populate Start Date</v>
      </c>
      <c r="AD243" s="95" t="str">
        <f t="shared" si="56"/>
        <v>Populate Start Date</v>
      </c>
      <c r="AE243" s="95" t="str">
        <f t="shared" si="56"/>
        <v>Populate Start Date</v>
      </c>
      <c r="AF243" s="95" t="str">
        <f t="shared" si="56"/>
        <v>Populate Start Date</v>
      </c>
      <c r="AG243" s="95" t="str">
        <f t="shared" si="56"/>
        <v>Populate Start Date</v>
      </c>
      <c r="AH243" s="95" t="str">
        <f t="shared" si="56"/>
        <v>Populate Start Date</v>
      </c>
      <c r="AI243" s="95" t="str">
        <f t="shared" si="56"/>
        <v>Populate Start Date</v>
      </c>
      <c r="AJ243" s="95" t="str">
        <f t="shared" si="56"/>
        <v>Populate Start Date</v>
      </c>
      <c r="AK243" s="95" t="str">
        <f t="shared" si="56"/>
        <v>Populate Start Date</v>
      </c>
      <c r="AL243" s="95" t="str">
        <f t="shared" ref="AL243:BL243" si="57">IFERROR(EDATE(AK243, 1), "Populate Start Date")</f>
        <v>Populate Start Date</v>
      </c>
      <c r="AM243" s="95" t="str">
        <f t="shared" si="57"/>
        <v>Populate Start Date</v>
      </c>
      <c r="AN243" s="95" t="str">
        <f t="shared" si="57"/>
        <v>Populate Start Date</v>
      </c>
      <c r="AO243" s="95" t="str">
        <f t="shared" si="57"/>
        <v>Populate Start Date</v>
      </c>
      <c r="AP243" s="95" t="str">
        <f t="shared" si="57"/>
        <v>Populate Start Date</v>
      </c>
      <c r="AQ243" s="95" t="str">
        <f t="shared" si="57"/>
        <v>Populate Start Date</v>
      </c>
      <c r="AR243" s="95" t="str">
        <f t="shared" si="57"/>
        <v>Populate Start Date</v>
      </c>
      <c r="AS243" s="95" t="str">
        <f t="shared" si="57"/>
        <v>Populate Start Date</v>
      </c>
      <c r="AT243" s="95" t="str">
        <f t="shared" si="57"/>
        <v>Populate Start Date</v>
      </c>
      <c r="AU243" s="95" t="str">
        <f t="shared" si="57"/>
        <v>Populate Start Date</v>
      </c>
      <c r="AV243" s="95" t="str">
        <f t="shared" si="57"/>
        <v>Populate Start Date</v>
      </c>
      <c r="AW243" s="95" t="str">
        <f t="shared" si="57"/>
        <v>Populate Start Date</v>
      </c>
      <c r="AX243" s="95" t="str">
        <f t="shared" si="57"/>
        <v>Populate Start Date</v>
      </c>
      <c r="AY243" s="95" t="str">
        <f t="shared" si="57"/>
        <v>Populate Start Date</v>
      </c>
      <c r="AZ243" s="95" t="str">
        <f t="shared" si="57"/>
        <v>Populate Start Date</v>
      </c>
      <c r="BA243" s="95" t="str">
        <f t="shared" si="57"/>
        <v>Populate Start Date</v>
      </c>
      <c r="BB243" s="95" t="str">
        <f t="shared" si="57"/>
        <v>Populate Start Date</v>
      </c>
      <c r="BC243" s="95" t="str">
        <f t="shared" si="57"/>
        <v>Populate Start Date</v>
      </c>
      <c r="BD243" s="95" t="str">
        <f t="shared" si="57"/>
        <v>Populate Start Date</v>
      </c>
      <c r="BE243" s="95" t="str">
        <f t="shared" si="57"/>
        <v>Populate Start Date</v>
      </c>
      <c r="BF243" s="95" t="str">
        <f t="shared" si="57"/>
        <v>Populate Start Date</v>
      </c>
      <c r="BG243" s="95" t="str">
        <f t="shared" si="57"/>
        <v>Populate Start Date</v>
      </c>
      <c r="BH243" s="95" t="str">
        <f t="shared" si="57"/>
        <v>Populate Start Date</v>
      </c>
      <c r="BI243" s="95" t="str">
        <f t="shared" si="57"/>
        <v>Populate Start Date</v>
      </c>
      <c r="BJ243" s="95" t="str">
        <f t="shared" si="57"/>
        <v>Populate Start Date</v>
      </c>
      <c r="BK243" s="95" t="str">
        <f t="shared" si="57"/>
        <v>Populate Start Date</v>
      </c>
      <c r="BL243" s="95" t="str">
        <f t="shared" si="57"/>
        <v>Populate Start Date</v>
      </c>
      <c r="BM243" s="95" t="s">
        <v>309</v>
      </c>
      <c r="BN243" s="94"/>
    </row>
    <row r="244" spans="1:66" ht="29.55" customHeight="1" x14ac:dyDescent="0.3">
      <c r="B244" s="92" t="s">
        <v>310</v>
      </c>
      <c r="C244" s="91" t="s">
        <v>311</v>
      </c>
      <c r="D244" s="90" t="s">
        <v>312</v>
      </c>
      <c r="E244" s="89" t="s">
        <v>313</v>
      </c>
      <c r="F244" s="88"/>
      <c r="G244" s="88"/>
      <c r="H244" s="88"/>
      <c r="I244" s="88"/>
      <c r="J244" s="88"/>
      <c r="K244" s="88"/>
      <c r="L244" s="88"/>
      <c r="M244" s="88"/>
      <c r="N244" s="88"/>
      <c r="O244" s="88"/>
      <c r="P244" s="88"/>
      <c r="Q244" s="88"/>
      <c r="R244" s="88"/>
      <c r="S244" s="88"/>
      <c r="T244" s="88"/>
      <c r="U244" s="88"/>
      <c r="V244" s="88"/>
      <c r="W244" s="88"/>
      <c r="X244" s="88"/>
      <c r="Y244" s="88"/>
      <c r="Z244" s="88"/>
      <c r="AA244" s="88"/>
      <c r="AB244" s="88"/>
      <c r="AC244" s="88"/>
      <c r="AD244" s="88"/>
      <c r="AE244" s="88"/>
      <c r="AF244" s="88"/>
      <c r="AG244" s="88"/>
      <c r="AH244" s="88"/>
      <c r="AI244" s="88"/>
      <c r="AJ244" s="88"/>
      <c r="AK244" s="88"/>
      <c r="AL244" s="88"/>
      <c r="AM244" s="88"/>
      <c r="AN244" s="88"/>
      <c r="AO244" s="88"/>
      <c r="AP244" s="88"/>
      <c r="AQ244" s="88"/>
      <c r="AR244" s="88"/>
      <c r="AS244" s="88"/>
      <c r="AT244" s="88"/>
      <c r="AU244" s="88"/>
      <c r="AV244" s="88"/>
      <c r="AW244" s="88"/>
      <c r="AX244" s="88"/>
      <c r="AY244" s="88"/>
      <c r="AZ244" s="88"/>
      <c r="BA244" s="88"/>
      <c r="BB244" s="88"/>
      <c r="BC244" s="88"/>
      <c r="BD244" s="88"/>
      <c r="BE244" s="88"/>
      <c r="BF244" s="88"/>
      <c r="BG244" s="88"/>
      <c r="BH244" s="88"/>
      <c r="BI244" s="88"/>
      <c r="BJ244" s="88"/>
      <c r="BK244" s="88"/>
      <c r="BL244" s="87"/>
      <c r="BM244" s="86"/>
      <c r="BN244" s="72"/>
    </row>
    <row r="245" spans="1:66" ht="14.4" x14ac:dyDescent="0.3">
      <c r="B245" s="83" t="s">
        <v>314</v>
      </c>
      <c r="C245" s="82">
        <f t="shared" ref="C245:C260" si="58">SUM(E245:BM245)</f>
        <v>0</v>
      </c>
      <c r="D245" s="81"/>
      <c r="E245" s="84"/>
      <c r="F245" s="80"/>
      <c r="G245" s="80"/>
      <c r="H245" s="80"/>
      <c r="I245" s="80"/>
      <c r="J245" s="80"/>
      <c r="K245" s="80"/>
      <c r="L245" s="80"/>
      <c r="M245" s="80"/>
      <c r="N245" s="80"/>
      <c r="O245" s="80"/>
      <c r="P245" s="80"/>
      <c r="Q245" s="80"/>
      <c r="R245" s="80"/>
      <c r="S245" s="80"/>
      <c r="T245" s="80"/>
      <c r="U245" s="80"/>
      <c r="V245" s="80"/>
      <c r="W245" s="80"/>
      <c r="X245" s="80"/>
      <c r="Y245" s="80"/>
      <c r="Z245" s="80"/>
      <c r="AA245" s="80"/>
      <c r="AB245" s="80"/>
      <c r="AC245" s="80"/>
      <c r="AD245" s="80"/>
      <c r="AE245" s="80"/>
      <c r="AF245" s="80"/>
      <c r="AG245" s="80"/>
      <c r="AH245" s="80"/>
      <c r="AI245" s="80"/>
      <c r="AJ245" s="80"/>
      <c r="AK245" s="80"/>
      <c r="AL245" s="80"/>
      <c r="AM245" s="80"/>
      <c r="AN245" s="80"/>
      <c r="AO245" s="80"/>
      <c r="AP245" s="80"/>
      <c r="AQ245" s="80"/>
      <c r="AR245" s="80"/>
      <c r="AS245" s="80"/>
      <c r="AT245" s="80"/>
      <c r="AU245" s="80"/>
      <c r="AV245" s="80"/>
      <c r="AW245" s="80"/>
      <c r="AX245" s="80"/>
      <c r="AY245" s="80"/>
      <c r="AZ245" s="80"/>
      <c r="BA245" s="80"/>
      <c r="BB245" s="80"/>
      <c r="BC245" s="80"/>
      <c r="BD245" s="80"/>
      <c r="BE245" s="80"/>
      <c r="BF245" s="80"/>
      <c r="BG245" s="80"/>
      <c r="BH245" s="80"/>
      <c r="BI245" s="80"/>
      <c r="BJ245" s="80"/>
      <c r="BK245" s="80"/>
      <c r="BL245" s="80"/>
      <c r="BM245" s="80"/>
      <c r="BN245" s="72"/>
    </row>
    <row r="246" spans="1:66" ht="14.4" x14ac:dyDescent="0.3">
      <c r="B246" s="83" t="s">
        <v>315</v>
      </c>
      <c r="C246" s="82">
        <f t="shared" si="58"/>
        <v>0</v>
      </c>
      <c r="D246" s="81"/>
      <c r="E246" s="80"/>
      <c r="F246" s="80"/>
      <c r="G246" s="80"/>
      <c r="H246" s="80"/>
      <c r="I246" s="80"/>
      <c r="J246" s="80"/>
      <c r="K246" s="80"/>
      <c r="L246" s="80"/>
      <c r="M246" s="80"/>
      <c r="N246" s="80"/>
      <c r="O246" s="80"/>
      <c r="P246" s="80"/>
      <c r="Q246" s="80"/>
      <c r="R246" s="80"/>
      <c r="S246" s="80"/>
      <c r="T246" s="80"/>
      <c r="U246" s="80"/>
      <c r="V246" s="80"/>
      <c r="W246" s="80"/>
      <c r="X246" s="80"/>
      <c r="Y246" s="80"/>
      <c r="Z246" s="80"/>
      <c r="AA246" s="80"/>
      <c r="AB246" s="80"/>
      <c r="AC246" s="80"/>
      <c r="AD246" s="80"/>
      <c r="AE246" s="80"/>
      <c r="AF246" s="80"/>
      <c r="AG246" s="80"/>
      <c r="AH246" s="80"/>
      <c r="AI246" s="80"/>
      <c r="AJ246" s="80"/>
      <c r="AK246" s="80"/>
      <c r="AL246" s="80"/>
      <c r="AM246" s="80"/>
      <c r="AN246" s="80"/>
      <c r="AO246" s="80"/>
      <c r="AP246" s="80"/>
      <c r="AQ246" s="80"/>
      <c r="AR246" s="80"/>
      <c r="AS246" s="80"/>
      <c r="AT246" s="80"/>
      <c r="AU246" s="80"/>
      <c r="AV246" s="80"/>
      <c r="AW246" s="80"/>
      <c r="AX246" s="80"/>
      <c r="AY246" s="80"/>
      <c r="AZ246" s="80"/>
      <c r="BA246" s="80"/>
      <c r="BB246" s="80"/>
      <c r="BC246" s="80"/>
      <c r="BD246" s="80"/>
      <c r="BE246" s="80"/>
      <c r="BF246" s="80"/>
      <c r="BG246" s="80"/>
      <c r="BH246" s="80"/>
      <c r="BI246" s="80"/>
      <c r="BJ246" s="80"/>
      <c r="BK246" s="80"/>
      <c r="BL246" s="80"/>
      <c r="BM246" s="80"/>
      <c r="BN246" s="72"/>
    </row>
    <row r="247" spans="1:66" ht="14.4" x14ac:dyDescent="0.3">
      <c r="B247" s="83" t="s">
        <v>316</v>
      </c>
      <c r="C247" s="82">
        <f t="shared" si="58"/>
        <v>0</v>
      </c>
      <c r="D247" s="81"/>
      <c r="E247" s="80"/>
      <c r="F247" s="80"/>
      <c r="G247" s="80"/>
      <c r="H247" s="80"/>
      <c r="I247" s="80"/>
      <c r="J247" s="80"/>
      <c r="K247" s="80"/>
      <c r="L247" s="80"/>
      <c r="M247" s="80"/>
      <c r="N247" s="80"/>
      <c r="O247" s="80"/>
      <c r="P247" s="80"/>
      <c r="Q247" s="80"/>
      <c r="R247" s="80"/>
      <c r="S247" s="80"/>
      <c r="T247" s="80"/>
      <c r="U247" s="80"/>
      <c r="V247" s="80"/>
      <c r="W247" s="80"/>
      <c r="X247" s="80"/>
      <c r="Y247" s="80"/>
      <c r="Z247" s="80"/>
      <c r="AA247" s="80"/>
      <c r="AB247" s="80"/>
      <c r="AC247" s="80"/>
      <c r="AD247" s="80"/>
      <c r="AE247" s="80"/>
      <c r="AF247" s="80"/>
      <c r="AG247" s="80"/>
      <c r="AH247" s="80"/>
      <c r="AI247" s="80"/>
      <c r="AJ247" s="80"/>
      <c r="AK247" s="80"/>
      <c r="AL247" s="80"/>
      <c r="AM247" s="80"/>
      <c r="AN247" s="80"/>
      <c r="AO247" s="80"/>
      <c r="AP247" s="80"/>
      <c r="AQ247" s="80"/>
      <c r="AR247" s="80"/>
      <c r="AS247" s="80"/>
      <c r="AT247" s="80"/>
      <c r="AU247" s="80"/>
      <c r="AV247" s="80"/>
      <c r="AW247" s="80"/>
      <c r="AX247" s="80"/>
      <c r="AY247" s="80"/>
      <c r="AZ247" s="80"/>
      <c r="BA247" s="80"/>
      <c r="BB247" s="80"/>
      <c r="BC247" s="80"/>
      <c r="BD247" s="80"/>
      <c r="BE247" s="80"/>
      <c r="BF247" s="80"/>
      <c r="BG247" s="80"/>
      <c r="BH247" s="80"/>
      <c r="BI247" s="80"/>
      <c r="BJ247" s="80"/>
      <c r="BK247" s="80"/>
      <c r="BL247" s="80"/>
      <c r="BM247" s="80"/>
      <c r="BN247" s="72"/>
    </row>
    <row r="248" spans="1:66" ht="14.4" x14ac:dyDescent="0.3">
      <c r="B248" s="83" t="s">
        <v>317</v>
      </c>
      <c r="C248" s="82">
        <f t="shared" si="58"/>
        <v>0</v>
      </c>
      <c r="D248" s="81"/>
      <c r="E248" s="80"/>
      <c r="F248" s="80"/>
      <c r="G248" s="80"/>
      <c r="H248" s="80"/>
      <c r="I248" s="80"/>
      <c r="J248" s="80"/>
      <c r="K248" s="80"/>
      <c r="L248" s="80"/>
      <c r="M248" s="80"/>
      <c r="N248" s="80"/>
      <c r="O248" s="80"/>
      <c r="P248" s="80"/>
      <c r="Q248" s="80"/>
      <c r="R248" s="80"/>
      <c r="S248" s="80"/>
      <c r="T248" s="80"/>
      <c r="U248" s="80"/>
      <c r="V248" s="80"/>
      <c r="W248" s="80"/>
      <c r="X248" s="80"/>
      <c r="Y248" s="80"/>
      <c r="Z248" s="80"/>
      <c r="AA248" s="80"/>
      <c r="AB248" s="80"/>
      <c r="AC248" s="80"/>
      <c r="AD248" s="80"/>
      <c r="AE248" s="80"/>
      <c r="AF248" s="80"/>
      <c r="AG248" s="80"/>
      <c r="AH248" s="80"/>
      <c r="AI248" s="80"/>
      <c r="AJ248" s="80"/>
      <c r="AK248" s="80"/>
      <c r="AL248" s="80"/>
      <c r="AM248" s="80"/>
      <c r="AN248" s="80"/>
      <c r="AO248" s="80"/>
      <c r="AP248" s="80"/>
      <c r="AQ248" s="80"/>
      <c r="AR248" s="80"/>
      <c r="AS248" s="80"/>
      <c r="AT248" s="80"/>
      <c r="AU248" s="80"/>
      <c r="AV248" s="80"/>
      <c r="AW248" s="80"/>
      <c r="AX248" s="80"/>
      <c r="AY248" s="80"/>
      <c r="AZ248" s="80"/>
      <c r="BA248" s="80"/>
      <c r="BB248" s="80"/>
      <c r="BC248" s="80"/>
      <c r="BD248" s="80"/>
      <c r="BE248" s="80"/>
      <c r="BF248" s="80"/>
      <c r="BG248" s="80"/>
      <c r="BH248" s="80"/>
      <c r="BI248" s="80"/>
      <c r="BJ248" s="80"/>
      <c r="BK248" s="80"/>
      <c r="BL248" s="80"/>
      <c r="BM248" s="80"/>
      <c r="BN248" s="72"/>
    </row>
    <row r="249" spans="1:66" ht="14.4" x14ac:dyDescent="0.3">
      <c r="B249" s="83" t="s">
        <v>318</v>
      </c>
      <c r="C249" s="82">
        <f t="shared" si="58"/>
        <v>0</v>
      </c>
      <c r="D249" s="81"/>
      <c r="E249" s="80"/>
      <c r="F249" s="80"/>
      <c r="G249" s="80"/>
      <c r="H249" s="80"/>
      <c r="I249" s="80"/>
      <c r="J249" s="80"/>
      <c r="K249" s="80"/>
      <c r="L249" s="80"/>
      <c r="M249" s="80"/>
      <c r="N249" s="80"/>
      <c r="O249" s="80"/>
      <c r="P249" s="80"/>
      <c r="Q249" s="80"/>
      <c r="R249" s="80"/>
      <c r="S249" s="80"/>
      <c r="T249" s="80"/>
      <c r="U249" s="80"/>
      <c r="V249" s="80"/>
      <c r="W249" s="80"/>
      <c r="X249" s="80"/>
      <c r="Y249" s="80"/>
      <c r="Z249" s="80"/>
      <c r="AA249" s="80"/>
      <c r="AB249" s="80"/>
      <c r="AC249" s="80"/>
      <c r="AD249" s="80"/>
      <c r="AE249" s="80"/>
      <c r="AF249" s="80"/>
      <c r="AG249" s="80"/>
      <c r="AH249" s="80"/>
      <c r="AI249" s="80"/>
      <c r="AJ249" s="80"/>
      <c r="AK249" s="80"/>
      <c r="AL249" s="80"/>
      <c r="AM249" s="80"/>
      <c r="AN249" s="80"/>
      <c r="AO249" s="80"/>
      <c r="AP249" s="80"/>
      <c r="AQ249" s="80"/>
      <c r="AR249" s="80"/>
      <c r="AS249" s="80"/>
      <c r="AT249" s="80"/>
      <c r="AU249" s="80"/>
      <c r="AV249" s="80"/>
      <c r="AW249" s="80"/>
      <c r="AX249" s="80"/>
      <c r="AY249" s="80"/>
      <c r="AZ249" s="80"/>
      <c r="BA249" s="80"/>
      <c r="BB249" s="80"/>
      <c r="BC249" s="80"/>
      <c r="BD249" s="80"/>
      <c r="BE249" s="80"/>
      <c r="BF249" s="80"/>
      <c r="BG249" s="80"/>
      <c r="BH249" s="80"/>
      <c r="BI249" s="80"/>
      <c r="BJ249" s="80"/>
      <c r="BK249" s="80"/>
      <c r="BL249" s="80"/>
      <c r="BM249" s="80"/>
      <c r="BN249" s="72"/>
    </row>
    <row r="250" spans="1:66" ht="14.4" x14ac:dyDescent="0.3">
      <c r="B250" s="83" t="s">
        <v>319</v>
      </c>
      <c r="C250" s="82">
        <f t="shared" si="58"/>
        <v>0</v>
      </c>
      <c r="D250" s="81"/>
      <c r="E250" s="80"/>
      <c r="F250" s="80"/>
      <c r="G250" s="80"/>
      <c r="H250" s="80"/>
      <c r="I250" s="80"/>
      <c r="J250" s="80"/>
      <c r="K250" s="80"/>
      <c r="L250" s="80"/>
      <c r="M250" s="80"/>
      <c r="N250" s="80"/>
      <c r="O250" s="80"/>
      <c r="P250" s="80"/>
      <c r="Q250" s="80"/>
      <c r="R250" s="80"/>
      <c r="S250" s="80"/>
      <c r="T250" s="80"/>
      <c r="U250" s="80"/>
      <c r="V250" s="80"/>
      <c r="W250" s="80"/>
      <c r="X250" s="80"/>
      <c r="Y250" s="80"/>
      <c r="Z250" s="80"/>
      <c r="AA250" s="80"/>
      <c r="AB250" s="80"/>
      <c r="AC250" s="80"/>
      <c r="AD250" s="80"/>
      <c r="AE250" s="80"/>
      <c r="AF250" s="80"/>
      <c r="AG250" s="80"/>
      <c r="AH250" s="80"/>
      <c r="AI250" s="80"/>
      <c r="AJ250" s="80"/>
      <c r="AK250" s="80"/>
      <c r="AL250" s="80"/>
      <c r="AM250" s="80"/>
      <c r="AN250" s="80"/>
      <c r="AO250" s="80"/>
      <c r="AP250" s="80"/>
      <c r="AQ250" s="80"/>
      <c r="AR250" s="80"/>
      <c r="AS250" s="80"/>
      <c r="AT250" s="80"/>
      <c r="AU250" s="80"/>
      <c r="AV250" s="80"/>
      <c r="AW250" s="80"/>
      <c r="AX250" s="80"/>
      <c r="AY250" s="80"/>
      <c r="AZ250" s="80"/>
      <c r="BA250" s="80"/>
      <c r="BB250" s="80"/>
      <c r="BC250" s="80"/>
      <c r="BD250" s="80"/>
      <c r="BE250" s="80"/>
      <c r="BF250" s="80"/>
      <c r="BG250" s="80"/>
      <c r="BH250" s="80"/>
      <c r="BI250" s="80"/>
      <c r="BJ250" s="80"/>
      <c r="BK250" s="80"/>
      <c r="BL250" s="80"/>
      <c r="BM250" s="80"/>
      <c r="BN250" s="72"/>
    </row>
    <row r="251" spans="1:66" ht="14.4" x14ac:dyDescent="0.3">
      <c r="B251" s="83" t="s">
        <v>320</v>
      </c>
      <c r="C251" s="82">
        <f t="shared" si="58"/>
        <v>0</v>
      </c>
      <c r="D251" s="81"/>
      <c r="E251" s="80"/>
      <c r="F251" s="80"/>
      <c r="G251" s="80"/>
      <c r="H251" s="80"/>
      <c r="I251" s="80"/>
      <c r="J251" s="80"/>
      <c r="K251" s="80"/>
      <c r="L251" s="80"/>
      <c r="M251" s="80"/>
      <c r="N251" s="80"/>
      <c r="O251" s="80"/>
      <c r="P251" s="80"/>
      <c r="Q251" s="80"/>
      <c r="R251" s="80"/>
      <c r="S251" s="80"/>
      <c r="T251" s="80"/>
      <c r="U251" s="80"/>
      <c r="V251" s="80"/>
      <c r="W251" s="80"/>
      <c r="X251" s="80"/>
      <c r="Y251" s="80"/>
      <c r="Z251" s="80"/>
      <c r="AA251" s="80"/>
      <c r="AB251" s="80"/>
      <c r="AC251" s="80"/>
      <c r="AD251" s="80"/>
      <c r="AE251" s="80"/>
      <c r="AF251" s="80"/>
      <c r="AG251" s="80"/>
      <c r="AH251" s="80"/>
      <c r="AI251" s="80"/>
      <c r="AJ251" s="80"/>
      <c r="AK251" s="80"/>
      <c r="AL251" s="80"/>
      <c r="AM251" s="80"/>
      <c r="AN251" s="80"/>
      <c r="AO251" s="80"/>
      <c r="AP251" s="80"/>
      <c r="AQ251" s="80"/>
      <c r="AR251" s="80"/>
      <c r="AS251" s="80"/>
      <c r="AT251" s="80"/>
      <c r="AU251" s="80"/>
      <c r="AV251" s="80"/>
      <c r="AW251" s="80"/>
      <c r="AX251" s="80"/>
      <c r="AY251" s="80"/>
      <c r="AZ251" s="80"/>
      <c r="BA251" s="80"/>
      <c r="BB251" s="80"/>
      <c r="BC251" s="80"/>
      <c r="BD251" s="80"/>
      <c r="BE251" s="80"/>
      <c r="BF251" s="80"/>
      <c r="BG251" s="80"/>
      <c r="BH251" s="80"/>
      <c r="BI251" s="80"/>
      <c r="BJ251" s="80"/>
      <c r="BK251" s="80"/>
      <c r="BL251" s="80"/>
      <c r="BM251" s="80"/>
      <c r="BN251" s="72"/>
    </row>
    <row r="252" spans="1:66" ht="14.4" x14ac:dyDescent="0.3">
      <c r="B252" s="83" t="s">
        <v>321</v>
      </c>
      <c r="C252" s="82">
        <f t="shared" si="58"/>
        <v>0</v>
      </c>
      <c r="D252" s="81"/>
      <c r="E252" s="80"/>
      <c r="F252" s="80"/>
      <c r="G252" s="80"/>
      <c r="H252" s="80"/>
      <c r="I252" s="80"/>
      <c r="J252" s="80"/>
      <c r="K252" s="80"/>
      <c r="L252" s="80"/>
      <c r="M252" s="80"/>
      <c r="N252" s="80"/>
      <c r="O252" s="80"/>
      <c r="P252" s="80"/>
      <c r="Q252" s="80"/>
      <c r="R252" s="80"/>
      <c r="S252" s="80"/>
      <c r="T252" s="80"/>
      <c r="U252" s="80"/>
      <c r="V252" s="80"/>
      <c r="W252" s="80"/>
      <c r="X252" s="80"/>
      <c r="Y252" s="80"/>
      <c r="Z252" s="80"/>
      <c r="AA252" s="80"/>
      <c r="AB252" s="80"/>
      <c r="AC252" s="80"/>
      <c r="AD252" s="80"/>
      <c r="AE252" s="80"/>
      <c r="AF252" s="80"/>
      <c r="AG252" s="80"/>
      <c r="AH252" s="80"/>
      <c r="AI252" s="80"/>
      <c r="AJ252" s="80"/>
      <c r="AK252" s="80"/>
      <c r="AL252" s="80"/>
      <c r="AM252" s="80"/>
      <c r="AN252" s="80"/>
      <c r="AO252" s="80"/>
      <c r="AP252" s="80"/>
      <c r="AQ252" s="80"/>
      <c r="AR252" s="80"/>
      <c r="AS252" s="80"/>
      <c r="AT252" s="80"/>
      <c r="AU252" s="80"/>
      <c r="AV252" s="80"/>
      <c r="AW252" s="80"/>
      <c r="AX252" s="80"/>
      <c r="AY252" s="80"/>
      <c r="AZ252" s="80"/>
      <c r="BA252" s="80"/>
      <c r="BB252" s="80"/>
      <c r="BC252" s="80"/>
      <c r="BD252" s="80"/>
      <c r="BE252" s="80"/>
      <c r="BF252" s="80"/>
      <c r="BG252" s="80"/>
      <c r="BH252" s="80"/>
      <c r="BI252" s="80"/>
      <c r="BJ252" s="80"/>
      <c r="BK252" s="80"/>
      <c r="BL252" s="80"/>
      <c r="BM252" s="80"/>
      <c r="BN252" s="72"/>
    </row>
    <row r="253" spans="1:66" ht="14.4" x14ac:dyDescent="0.3">
      <c r="B253" s="83" t="s">
        <v>322</v>
      </c>
      <c r="C253" s="82">
        <f t="shared" si="58"/>
        <v>0</v>
      </c>
      <c r="D253" s="81"/>
      <c r="E253" s="80"/>
      <c r="F253" s="80"/>
      <c r="G253" s="80"/>
      <c r="H253" s="80"/>
      <c r="I253" s="80"/>
      <c r="J253" s="80"/>
      <c r="K253" s="80"/>
      <c r="L253" s="80"/>
      <c r="M253" s="80"/>
      <c r="N253" s="80"/>
      <c r="O253" s="80"/>
      <c r="P253" s="80"/>
      <c r="Q253" s="80"/>
      <c r="R253" s="80"/>
      <c r="S253" s="80"/>
      <c r="T253" s="80"/>
      <c r="U253" s="80"/>
      <c r="V253" s="80"/>
      <c r="W253" s="80"/>
      <c r="X253" s="80"/>
      <c r="Y253" s="80"/>
      <c r="Z253" s="80"/>
      <c r="AA253" s="80"/>
      <c r="AB253" s="80"/>
      <c r="AC253" s="80"/>
      <c r="AD253" s="80"/>
      <c r="AE253" s="80"/>
      <c r="AF253" s="80"/>
      <c r="AG253" s="80"/>
      <c r="AH253" s="80"/>
      <c r="AI253" s="80"/>
      <c r="AJ253" s="80"/>
      <c r="AK253" s="80"/>
      <c r="AL253" s="80"/>
      <c r="AM253" s="80"/>
      <c r="AN253" s="80"/>
      <c r="AO253" s="80"/>
      <c r="AP253" s="80"/>
      <c r="AQ253" s="80"/>
      <c r="AR253" s="80"/>
      <c r="AS253" s="80"/>
      <c r="AT253" s="80"/>
      <c r="AU253" s="80"/>
      <c r="AV253" s="80"/>
      <c r="AW253" s="80"/>
      <c r="AX253" s="80"/>
      <c r="AY253" s="80"/>
      <c r="AZ253" s="80"/>
      <c r="BA253" s="80"/>
      <c r="BB253" s="80"/>
      <c r="BC253" s="80"/>
      <c r="BD253" s="80"/>
      <c r="BE253" s="80"/>
      <c r="BF253" s="80"/>
      <c r="BG253" s="80"/>
      <c r="BH253" s="80"/>
      <c r="BI253" s="80"/>
      <c r="BJ253" s="80"/>
      <c r="BK253" s="80"/>
      <c r="BL253" s="80"/>
      <c r="BM253" s="80"/>
      <c r="BN253" s="72"/>
    </row>
    <row r="254" spans="1:66" ht="14.4" x14ac:dyDescent="0.3">
      <c r="B254" s="83" t="s">
        <v>323</v>
      </c>
      <c r="C254" s="82">
        <f t="shared" si="58"/>
        <v>0</v>
      </c>
      <c r="D254" s="81"/>
      <c r="E254" s="80"/>
      <c r="F254" s="80"/>
      <c r="G254" s="80"/>
      <c r="H254" s="80"/>
      <c r="I254" s="80"/>
      <c r="J254" s="80"/>
      <c r="K254" s="80"/>
      <c r="L254" s="80"/>
      <c r="M254" s="80"/>
      <c r="N254" s="80"/>
      <c r="O254" s="80"/>
      <c r="P254" s="80"/>
      <c r="Q254" s="80"/>
      <c r="R254" s="80"/>
      <c r="S254" s="80"/>
      <c r="T254" s="80"/>
      <c r="U254" s="80"/>
      <c r="V254" s="80"/>
      <c r="W254" s="80"/>
      <c r="X254" s="80"/>
      <c r="Y254" s="80"/>
      <c r="Z254" s="80"/>
      <c r="AA254" s="80"/>
      <c r="AB254" s="80"/>
      <c r="AC254" s="80"/>
      <c r="AD254" s="80"/>
      <c r="AE254" s="80"/>
      <c r="AF254" s="80"/>
      <c r="AG254" s="80"/>
      <c r="AH254" s="80"/>
      <c r="AI254" s="80"/>
      <c r="AJ254" s="80"/>
      <c r="AK254" s="80"/>
      <c r="AL254" s="80"/>
      <c r="AM254" s="80"/>
      <c r="AN254" s="80"/>
      <c r="AO254" s="80"/>
      <c r="AP254" s="80"/>
      <c r="AQ254" s="80"/>
      <c r="AR254" s="80"/>
      <c r="AS254" s="80"/>
      <c r="AT254" s="80"/>
      <c r="AU254" s="80"/>
      <c r="AV254" s="80"/>
      <c r="AW254" s="80"/>
      <c r="AX254" s="80"/>
      <c r="AY254" s="80"/>
      <c r="AZ254" s="80"/>
      <c r="BA254" s="80"/>
      <c r="BB254" s="80"/>
      <c r="BC254" s="80"/>
      <c r="BD254" s="80"/>
      <c r="BE254" s="80"/>
      <c r="BF254" s="80"/>
      <c r="BG254" s="80"/>
      <c r="BH254" s="80"/>
      <c r="BI254" s="80"/>
      <c r="BJ254" s="80"/>
      <c r="BK254" s="80"/>
      <c r="BL254" s="80"/>
      <c r="BM254" s="80"/>
      <c r="BN254" s="72"/>
    </row>
    <row r="255" spans="1:66" ht="14.4" x14ac:dyDescent="0.3">
      <c r="B255" s="83" t="s">
        <v>324</v>
      </c>
      <c r="C255" s="82">
        <f t="shared" si="58"/>
        <v>0</v>
      </c>
      <c r="D255" s="81"/>
      <c r="E255" s="85"/>
      <c r="F255" s="85"/>
      <c r="G255" s="80"/>
      <c r="H255" s="80"/>
      <c r="I255" s="80"/>
      <c r="J255" s="80"/>
      <c r="K255" s="80"/>
      <c r="L255" s="80"/>
      <c r="M255" s="80"/>
      <c r="N255" s="80"/>
      <c r="O255" s="80"/>
      <c r="P255" s="80"/>
      <c r="Q255" s="80"/>
      <c r="R255" s="80"/>
      <c r="S255" s="80"/>
      <c r="T255" s="80"/>
      <c r="U255" s="80"/>
      <c r="V255" s="80"/>
      <c r="W255" s="80"/>
      <c r="X255" s="80"/>
      <c r="Y255" s="80"/>
      <c r="Z255" s="80"/>
      <c r="AA255" s="80"/>
      <c r="AB255" s="80"/>
      <c r="AC255" s="80"/>
      <c r="AD255" s="80"/>
      <c r="AE255" s="80"/>
      <c r="AF255" s="80"/>
      <c r="AG255" s="80"/>
      <c r="AH255" s="80"/>
      <c r="AI255" s="80"/>
      <c r="AJ255" s="80"/>
      <c r="AK255" s="80"/>
      <c r="AL255" s="80"/>
      <c r="AM255" s="80"/>
      <c r="AN255" s="80"/>
      <c r="AO255" s="80"/>
      <c r="AP255" s="80"/>
      <c r="AQ255" s="80"/>
      <c r="AR255" s="80"/>
      <c r="AS255" s="80"/>
      <c r="AT255" s="80"/>
      <c r="AU255" s="80"/>
      <c r="AV255" s="80"/>
      <c r="AW255" s="80"/>
      <c r="AX255" s="80"/>
      <c r="AY255" s="80"/>
      <c r="AZ255" s="80"/>
      <c r="BA255" s="80"/>
      <c r="BB255" s="80"/>
      <c r="BC255" s="80"/>
      <c r="BD255" s="80"/>
      <c r="BE255" s="80"/>
      <c r="BF255" s="80"/>
      <c r="BG255" s="80"/>
      <c r="BH255" s="80"/>
      <c r="BI255" s="80"/>
      <c r="BJ255" s="80"/>
      <c r="BK255" s="80"/>
      <c r="BL255" s="80"/>
      <c r="BM255" s="80"/>
      <c r="BN255" s="72"/>
    </row>
    <row r="256" spans="1:66" ht="14.4" x14ac:dyDescent="0.3">
      <c r="B256" s="83" t="s">
        <v>325</v>
      </c>
      <c r="C256" s="82">
        <f t="shared" si="58"/>
        <v>0</v>
      </c>
      <c r="D256" s="81"/>
      <c r="E256" s="80"/>
      <c r="F256" s="80"/>
      <c r="G256" s="80"/>
      <c r="H256" s="80"/>
      <c r="I256" s="80"/>
      <c r="J256" s="80"/>
      <c r="K256" s="80"/>
      <c r="L256" s="80"/>
      <c r="M256" s="80"/>
      <c r="N256" s="80"/>
      <c r="O256" s="80"/>
      <c r="P256" s="80"/>
      <c r="Q256" s="80"/>
      <c r="R256" s="80"/>
      <c r="S256" s="80"/>
      <c r="T256" s="80"/>
      <c r="U256" s="80"/>
      <c r="V256" s="80"/>
      <c r="W256" s="80"/>
      <c r="X256" s="80"/>
      <c r="Y256" s="80"/>
      <c r="Z256" s="80"/>
      <c r="AA256" s="80"/>
      <c r="AB256" s="80"/>
      <c r="AC256" s="80"/>
      <c r="AD256" s="80"/>
      <c r="AE256" s="80"/>
      <c r="AF256" s="80"/>
      <c r="AG256" s="80"/>
      <c r="AH256" s="80"/>
      <c r="AI256" s="80"/>
      <c r="AJ256" s="80"/>
      <c r="AK256" s="80"/>
      <c r="AL256" s="80"/>
      <c r="AM256" s="80"/>
      <c r="AN256" s="80"/>
      <c r="AO256" s="80"/>
      <c r="AP256" s="80"/>
      <c r="AQ256" s="80"/>
      <c r="AR256" s="80"/>
      <c r="AS256" s="80"/>
      <c r="AT256" s="80"/>
      <c r="AU256" s="80"/>
      <c r="AV256" s="80"/>
      <c r="AW256" s="80"/>
      <c r="AX256" s="80"/>
      <c r="AY256" s="80"/>
      <c r="AZ256" s="80"/>
      <c r="BA256" s="80"/>
      <c r="BB256" s="80"/>
      <c r="BC256" s="80"/>
      <c r="BD256" s="80"/>
      <c r="BE256" s="80"/>
      <c r="BF256" s="80"/>
      <c r="BG256" s="80"/>
      <c r="BH256" s="80"/>
      <c r="BI256" s="80"/>
      <c r="BJ256" s="80"/>
      <c r="BK256" s="80"/>
      <c r="BL256" s="80"/>
      <c r="BM256" s="80"/>
      <c r="BN256" s="72"/>
    </row>
    <row r="257" spans="1:66" ht="14.4" x14ac:dyDescent="0.3">
      <c r="B257" s="83" t="s">
        <v>326</v>
      </c>
      <c r="C257" s="82">
        <f t="shared" si="58"/>
        <v>0</v>
      </c>
      <c r="D257" s="81"/>
      <c r="E257" s="80"/>
      <c r="F257" s="80"/>
      <c r="G257" s="84"/>
      <c r="H257" s="84"/>
      <c r="I257" s="84"/>
      <c r="J257" s="80"/>
      <c r="K257" s="84"/>
      <c r="L257" s="84"/>
      <c r="M257" s="80"/>
      <c r="N257" s="84"/>
      <c r="O257" s="84"/>
      <c r="P257" s="80"/>
      <c r="Q257" s="84"/>
      <c r="R257" s="84"/>
      <c r="S257" s="80"/>
      <c r="T257" s="84"/>
      <c r="U257" s="84"/>
      <c r="V257" s="80"/>
      <c r="W257" s="84"/>
      <c r="X257" s="84"/>
      <c r="Y257" s="80"/>
      <c r="Z257" s="84"/>
      <c r="AA257" s="84"/>
      <c r="AB257" s="80"/>
      <c r="AC257" s="84"/>
      <c r="AD257" s="84"/>
      <c r="AE257" s="80"/>
      <c r="AF257" s="84"/>
      <c r="AG257" s="84"/>
      <c r="AH257" s="80"/>
      <c r="AI257" s="84"/>
      <c r="AJ257" s="84"/>
      <c r="AK257" s="80"/>
      <c r="AL257" s="84"/>
      <c r="AM257" s="84"/>
      <c r="AN257" s="80"/>
      <c r="AO257" s="84"/>
      <c r="AP257" s="84"/>
      <c r="AQ257" s="80"/>
      <c r="AR257" s="84"/>
      <c r="AS257" s="84"/>
      <c r="AT257" s="80"/>
      <c r="AU257" s="84"/>
      <c r="AV257" s="84"/>
      <c r="AW257" s="80"/>
      <c r="AX257" s="84"/>
      <c r="AY257" s="84"/>
      <c r="AZ257" s="80"/>
      <c r="BA257" s="84"/>
      <c r="BB257" s="84"/>
      <c r="BC257" s="80"/>
      <c r="BD257" s="84"/>
      <c r="BE257" s="84"/>
      <c r="BF257" s="80"/>
      <c r="BG257" s="84"/>
      <c r="BH257" s="84"/>
      <c r="BI257" s="80"/>
      <c r="BJ257" s="84"/>
      <c r="BK257" s="84"/>
      <c r="BL257" s="80"/>
      <c r="BM257" s="80"/>
      <c r="BN257" s="72"/>
    </row>
    <row r="258" spans="1:66" ht="14.4" x14ac:dyDescent="0.3">
      <c r="B258" s="83" t="s">
        <v>327</v>
      </c>
      <c r="C258" s="82">
        <f t="shared" si="58"/>
        <v>0</v>
      </c>
      <c r="D258" s="81"/>
      <c r="E258" s="80"/>
      <c r="F258" s="80"/>
      <c r="G258" s="80"/>
      <c r="H258" s="80"/>
      <c r="I258" s="80"/>
      <c r="J258" s="80"/>
      <c r="K258" s="80"/>
      <c r="L258" s="80"/>
      <c r="M258" s="80"/>
      <c r="N258" s="80"/>
      <c r="O258" s="80"/>
      <c r="P258" s="80"/>
      <c r="Q258" s="80"/>
      <c r="R258" s="80"/>
      <c r="S258" s="80"/>
      <c r="T258" s="80"/>
      <c r="U258" s="80"/>
      <c r="V258" s="80"/>
      <c r="W258" s="80"/>
      <c r="X258" s="80"/>
      <c r="Y258" s="80"/>
      <c r="Z258" s="80"/>
      <c r="AA258" s="80"/>
      <c r="AB258" s="80"/>
      <c r="AC258" s="80"/>
      <c r="AD258" s="80"/>
      <c r="AE258" s="80"/>
      <c r="AF258" s="80"/>
      <c r="AG258" s="80"/>
      <c r="AH258" s="80"/>
      <c r="AI258" s="80"/>
      <c r="AJ258" s="80"/>
      <c r="AK258" s="80"/>
      <c r="AL258" s="80"/>
      <c r="AM258" s="80"/>
      <c r="AN258" s="80"/>
      <c r="AO258" s="80"/>
      <c r="AP258" s="80"/>
      <c r="AQ258" s="80"/>
      <c r="AR258" s="80"/>
      <c r="AS258" s="80"/>
      <c r="AT258" s="80"/>
      <c r="AU258" s="80"/>
      <c r="AV258" s="80"/>
      <c r="AW258" s="80"/>
      <c r="AX258" s="80"/>
      <c r="AY258" s="80"/>
      <c r="AZ258" s="80"/>
      <c r="BA258" s="80"/>
      <c r="BB258" s="80"/>
      <c r="BC258" s="80"/>
      <c r="BD258" s="80"/>
      <c r="BE258" s="80"/>
      <c r="BF258" s="80"/>
      <c r="BG258" s="80"/>
      <c r="BH258" s="80"/>
      <c r="BI258" s="80"/>
      <c r="BJ258" s="80"/>
      <c r="BK258" s="80"/>
      <c r="BL258" s="80"/>
      <c r="BM258" s="80"/>
      <c r="BN258" s="72"/>
    </row>
    <row r="259" spans="1:66" ht="14.4" x14ac:dyDescent="0.3">
      <c r="B259" s="83" t="s">
        <v>328</v>
      </c>
      <c r="C259" s="82">
        <f t="shared" si="58"/>
        <v>0</v>
      </c>
      <c r="D259" s="81"/>
      <c r="E259" s="80"/>
      <c r="F259" s="80"/>
      <c r="G259" s="80"/>
      <c r="H259" s="80"/>
      <c r="I259" s="80"/>
      <c r="J259" s="80"/>
      <c r="K259" s="80"/>
      <c r="L259" s="80"/>
      <c r="M259" s="80"/>
      <c r="N259" s="80"/>
      <c r="O259" s="80"/>
      <c r="P259" s="80"/>
      <c r="Q259" s="80"/>
      <c r="R259" s="80"/>
      <c r="S259" s="80"/>
      <c r="T259" s="80"/>
      <c r="U259" s="80"/>
      <c r="V259" s="80"/>
      <c r="W259" s="80"/>
      <c r="X259" s="80"/>
      <c r="Y259" s="80"/>
      <c r="Z259" s="80"/>
      <c r="AA259" s="80"/>
      <c r="AB259" s="80"/>
      <c r="AC259" s="80"/>
      <c r="AD259" s="80"/>
      <c r="AE259" s="80"/>
      <c r="AF259" s="80"/>
      <c r="AG259" s="80"/>
      <c r="AH259" s="80"/>
      <c r="AI259" s="80"/>
      <c r="AJ259" s="80"/>
      <c r="AK259" s="80"/>
      <c r="AL259" s="80"/>
      <c r="AM259" s="80"/>
      <c r="AN259" s="80"/>
      <c r="AO259" s="80"/>
      <c r="AP259" s="80"/>
      <c r="AQ259" s="80"/>
      <c r="AR259" s="80"/>
      <c r="AS259" s="80"/>
      <c r="AT259" s="80"/>
      <c r="AU259" s="80"/>
      <c r="AV259" s="80"/>
      <c r="AW259" s="80"/>
      <c r="AX259" s="80"/>
      <c r="AY259" s="80"/>
      <c r="AZ259" s="80"/>
      <c r="BA259" s="80"/>
      <c r="BB259" s="80"/>
      <c r="BC259" s="80"/>
      <c r="BD259" s="80"/>
      <c r="BE259" s="80"/>
      <c r="BF259" s="80"/>
      <c r="BG259" s="80"/>
      <c r="BH259" s="80"/>
      <c r="BI259" s="80"/>
      <c r="BJ259" s="80"/>
      <c r="BK259" s="80"/>
      <c r="BL259" s="80"/>
      <c r="BM259" s="80"/>
      <c r="BN259" s="72"/>
    </row>
    <row r="260" spans="1:66" ht="14.4" x14ac:dyDescent="0.3">
      <c r="B260" s="83" t="s">
        <v>329</v>
      </c>
      <c r="C260" s="82">
        <f t="shared" si="58"/>
        <v>0</v>
      </c>
      <c r="D260" s="81"/>
      <c r="E260" s="80"/>
      <c r="F260" s="80"/>
      <c r="G260" s="80"/>
      <c r="H260" s="80"/>
      <c r="I260" s="80"/>
      <c r="J260" s="80"/>
      <c r="K260" s="80"/>
      <c r="L260" s="80"/>
      <c r="M260" s="80"/>
      <c r="N260" s="80"/>
      <c r="O260" s="80"/>
      <c r="P260" s="80"/>
      <c r="Q260" s="80"/>
      <c r="R260" s="80"/>
      <c r="S260" s="80"/>
      <c r="T260" s="80"/>
      <c r="U260" s="80"/>
      <c r="V260" s="80"/>
      <c r="W260" s="80"/>
      <c r="X260" s="80"/>
      <c r="Y260" s="80"/>
      <c r="Z260" s="80"/>
      <c r="AA260" s="80"/>
      <c r="AB260" s="80"/>
      <c r="AC260" s="80"/>
      <c r="AD260" s="80"/>
      <c r="AE260" s="80"/>
      <c r="AF260" s="80"/>
      <c r="AG260" s="80"/>
      <c r="AH260" s="80"/>
      <c r="AI260" s="80"/>
      <c r="AJ260" s="80"/>
      <c r="AK260" s="80"/>
      <c r="AL260" s="80"/>
      <c r="AM260" s="80"/>
      <c r="AN260" s="80"/>
      <c r="AO260" s="80"/>
      <c r="AP260" s="80"/>
      <c r="AQ260" s="80"/>
      <c r="AR260" s="80"/>
      <c r="AS260" s="80"/>
      <c r="AT260" s="80"/>
      <c r="AU260" s="80"/>
      <c r="AV260" s="80"/>
      <c r="AW260" s="80"/>
      <c r="AX260" s="80"/>
      <c r="AY260" s="80"/>
      <c r="AZ260" s="80"/>
      <c r="BA260" s="80"/>
      <c r="BB260" s="80"/>
      <c r="BC260" s="80"/>
      <c r="BD260" s="80"/>
      <c r="BE260" s="80"/>
      <c r="BF260" s="80"/>
      <c r="BG260" s="80"/>
      <c r="BH260" s="80"/>
      <c r="BI260" s="80"/>
      <c r="BJ260" s="80"/>
      <c r="BK260" s="80"/>
      <c r="BL260" s="80"/>
      <c r="BM260" s="80"/>
      <c r="BN260" s="72"/>
    </row>
    <row r="261" spans="1:66" ht="14.4" x14ac:dyDescent="0.3">
      <c r="B261" s="79" t="s">
        <v>330</v>
      </c>
      <c r="C261" s="78">
        <f>SUM(C245:C260)</f>
        <v>0</v>
      </c>
      <c r="D261" s="77"/>
      <c r="E261" s="76">
        <f t="shared" ref="E261:AJ261" si="59">SUM(E245:E260)</f>
        <v>0</v>
      </c>
      <c r="F261" s="76">
        <f t="shared" si="59"/>
        <v>0</v>
      </c>
      <c r="G261" s="76">
        <f t="shared" si="59"/>
        <v>0</v>
      </c>
      <c r="H261" s="76">
        <f t="shared" si="59"/>
        <v>0</v>
      </c>
      <c r="I261" s="76">
        <f t="shared" si="59"/>
        <v>0</v>
      </c>
      <c r="J261" s="76">
        <f t="shared" si="59"/>
        <v>0</v>
      </c>
      <c r="K261" s="76">
        <f t="shared" si="59"/>
        <v>0</v>
      </c>
      <c r="L261" s="76">
        <f t="shared" si="59"/>
        <v>0</v>
      </c>
      <c r="M261" s="76">
        <f t="shared" si="59"/>
        <v>0</v>
      </c>
      <c r="N261" s="76">
        <f t="shared" si="59"/>
        <v>0</v>
      </c>
      <c r="O261" s="76">
        <f t="shared" si="59"/>
        <v>0</v>
      </c>
      <c r="P261" s="76">
        <f t="shared" si="59"/>
        <v>0</v>
      </c>
      <c r="Q261" s="76">
        <f t="shared" si="59"/>
        <v>0</v>
      </c>
      <c r="R261" s="76">
        <f t="shared" si="59"/>
        <v>0</v>
      </c>
      <c r="S261" s="76">
        <f t="shared" si="59"/>
        <v>0</v>
      </c>
      <c r="T261" s="76">
        <f t="shared" si="59"/>
        <v>0</v>
      </c>
      <c r="U261" s="76">
        <f t="shared" si="59"/>
        <v>0</v>
      </c>
      <c r="V261" s="76">
        <f t="shared" si="59"/>
        <v>0</v>
      </c>
      <c r="W261" s="76">
        <f t="shared" si="59"/>
        <v>0</v>
      </c>
      <c r="X261" s="76">
        <f t="shared" si="59"/>
        <v>0</v>
      </c>
      <c r="Y261" s="76">
        <f t="shared" si="59"/>
        <v>0</v>
      </c>
      <c r="Z261" s="76">
        <f t="shared" si="59"/>
        <v>0</v>
      </c>
      <c r="AA261" s="76">
        <f t="shared" si="59"/>
        <v>0</v>
      </c>
      <c r="AB261" s="76">
        <f t="shared" si="59"/>
        <v>0</v>
      </c>
      <c r="AC261" s="76">
        <f t="shared" si="59"/>
        <v>0</v>
      </c>
      <c r="AD261" s="76">
        <f t="shared" si="59"/>
        <v>0</v>
      </c>
      <c r="AE261" s="76">
        <f t="shared" si="59"/>
        <v>0</v>
      </c>
      <c r="AF261" s="76">
        <f t="shared" si="59"/>
        <v>0</v>
      </c>
      <c r="AG261" s="76">
        <f t="shared" si="59"/>
        <v>0</v>
      </c>
      <c r="AH261" s="76">
        <f t="shared" si="59"/>
        <v>0</v>
      </c>
      <c r="AI261" s="76">
        <f t="shared" si="59"/>
        <v>0</v>
      </c>
      <c r="AJ261" s="76">
        <f t="shared" si="59"/>
        <v>0</v>
      </c>
      <c r="AK261" s="76">
        <f t="shared" ref="AK261:BM261" si="60">SUM(AK245:AK260)</f>
        <v>0</v>
      </c>
      <c r="AL261" s="76">
        <f t="shared" si="60"/>
        <v>0</v>
      </c>
      <c r="AM261" s="76">
        <f t="shared" si="60"/>
        <v>0</v>
      </c>
      <c r="AN261" s="76">
        <f t="shared" si="60"/>
        <v>0</v>
      </c>
      <c r="AO261" s="76">
        <f t="shared" si="60"/>
        <v>0</v>
      </c>
      <c r="AP261" s="76">
        <f t="shared" si="60"/>
        <v>0</v>
      </c>
      <c r="AQ261" s="76">
        <f t="shared" si="60"/>
        <v>0</v>
      </c>
      <c r="AR261" s="76">
        <f t="shared" si="60"/>
        <v>0</v>
      </c>
      <c r="AS261" s="76">
        <f t="shared" si="60"/>
        <v>0</v>
      </c>
      <c r="AT261" s="76">
        <f t="shared" si="60"/>
        <v>0</v>
      </c>
      <c r="AU261" s="76">
        <f t="shared" si="60"/>
        <v>0</v>
      </c>
      <c r="AV261" s="76">
        <f t="shared" si="60"/>
        <v>0</v>
      </c>
      <c r="AW261" s="76">
        <f t="shared" si="60"/>
        <v>0</v>
      </c>
      <c r="AX261" s="76">
        <f t="shared" si="60"/>
        <v>0</v>
      </c>
      <c r="AY261" s="76">
        <f t="shared" si="60"/>
        <v>0</v>
      </c>
      <c r="AZ261" s="76">
        <f t="shared" si="60"/>
        <v>0</v>
      </c>
      <c r="BA261" s="76">
        <f t="shared" si="60"/>
        <v>0</v>
      </c>
      <c r="BB261" s="76">
        <f t="shared" si="60"/>
        <v>0</v>
      </c>
      <c r="BC261" s="76">
        <f t="shared" si="60"/>
        <v>0</v>
      </c>
      <c r="BD261" s="76">
        <f t="shared" si="60"/>
        <v>0</v>
      </c>
      <c r="BE261" s="76">
        <f t="shared" si="60"/>
        <v>0</v>
      </c>
      <c r="BF261" s="76">
        <f t="shared" si="60"/>
        <v>0</v>
      </c>
      <c r="BG261" s="76">
        <f t="shared" si="60"/>
        <v>0</v>
      </c>
      <c r="BH261" s="76">
        <f t="shared" si="60"/>
        <v>0</v>
      </c>
      <c r="BI261" s="76">
        <f t="shared" si="60"/>
        <v>0</v>
      </c>
      <c r="BJ261" s="76">
        <f t="shared" si="60"/>
        <v>0</v>
      </c>
      <c r="BK261" s="76">
        <f t="shared" si="60"/>
        <v>0</v>
      </c>
      <c r="BL261" s="76">
        <f t="shared" si="60"/>
        <v>0</v>
      </c>
      <c r="BM261" s="76">
        <f t="shared" si="60"/>
        <v>0</v>
      </c>
      <c r="BN261" s="72"/>
    </row>
    <row r="262" spans="1:66" ht="14.4" x14ac:dyDescent="0.3">
      <c r="B262" s="75"/>
      <c r="C262" s="74"/>
      <c r="D262" s="73"/>
      <c r="E262" s="72"/>
      <c r="F262" s="72"/>
      <c r="G262" s="72"/>
      <c r="H262" s="72"/>
      <c r="I262" s="72"/>
      <c r="J262" s="72"/>
      <c r="K262" s="72"/>
      <c r="L262" s="72"/>
      <c r="M262" s="72"/>
      <c r="N262" s="72"/>
      <c r="O262" s="72"/>
      <c r="P262" s="72"/>
      <c r="Q262" s="72"/>
      <c r="R262" s="72"/>
      <c r="S262" s="72"/>
      <c r="T262" s="72"/>
      <c r="U262" s="72"/>
      <c r="V262" s="72"/>
      <c r="W262" s="72"/>
      <c r="X262" s="72"/>
      <c r="Y262" s="72"/>
      <c r="Z262" s="72"/>
      <c r="AA262" s="72"/>
      <c r="AB262" s="72"/>
      <c r="AC262" s="72"/>
      <c r="AD262" s="72"/>
      <c r="AE262" s="72"/>
      <c r="AF262" s="72"/>
      <c r="AG262" s="72"/>
      <c r="AH262" s="72"/>
      <c r="AI262" s="72"/>
      <c r="AJ262" s="72"/>
      <c r="AK262" s="72"/>
      <c r="AL262" s="72"/>
      <c r="AM262" s="72"/>
      <c r="AN262" s="72"/>
      <c r="AO262" s="72"/>
      <c r="AP262" s="72"/>
      <c r="AQ262" s="72"/>
      <c r="AR262" s="72"/>
      <c r="AS262" s="72"/>
      <c r="AT262" s="72"/>
      <c r="AU262" s="72"/>
      <c r="AV262" s="72"/>
      <c r="AW262" s="72"/>
      <c r="AX262" s="72"/>
      <c r="AY262" s="72"/>
      <c r="AZ262" s="72"/>
      <c r="BA262" s="72"/>
      <c r="BB262" s="72"/>
      <c r="BC262" s="72"/>
      <c r="BD262" s="72"/>
      <c r="BE262" s="72"/>
      <c r="BF262" s="72"/>
      <c r="BG262" s="72"/>
      <c r="BH262" s="72"/>
      <c r="BI262" s="72"/>
      <c r="BJ262" s="72"/>
      <c r="BK262" s="72"/>
      <c r="BL262" s="72"/>
      <c r="BM262" s="72"/>
      <c r="BN262" s="72"/>
    </row>
    <row r="263" spans="1:66" s="68" customFormat="1" ht="14.4" hidden="1" x14ac:dyDescent="0.3">
      <c r="A263" s="71"/>
      <c r="B263" s="68" t="str">
        <f>B240&amp;" "&amp;"Assessment year - Committed"</f>
        <v>[NAME OF INVESTMENT] Assessment year - Committed</v>
      </c>
      <c r="C263" s="68" t="e">
        <f>SUM(E263:BM263)</f>
        <v>#VALUE!</v>
      </c>
      <c r="D263" s="70"/>
      <c r="E263" s="69" t="e">
        <f>IF(COUNTIF('[1]Lists (hide later)'!$L$3:$L$14, MONTH(E243)&amp;YEAR(E243))&gt;0, SUMIF($D$245:$D$260, "Committed", E$245:E$260), "")</f>
        <v>#VALUE!</v>
      </c>
      <c r="F263" s="69" t="e">
        <f>IF(COUNTIF('[1]Lists (hide later)'!$L$3:$L$14, MONTH(F243)&amp;YEAR(F243))&gt;0, SUMIF($D$245:$D$260, "Committed", F$245:F$260), "")</f>
        <v>#VALUE!</v>
      </c>
      <c r="G263" s="69" t="e">
        <f>IF(COUNTIF('[1]Lists (hide later)'!$L$3:$L$14, MONTH(G243)&amp;YEAR(G243))&gt;0, SUMIF($D$245:$D$260, "Committed", G$245:G$260), "")</f>
        <v>#VALUE!</v>
      </c>
      <c r="H263" s="69" t="e">
        <f>IF(COUNTIF('[1]Lists (hide later)'!$L$3:$L$14, MONTH(H243)&amp;YEAR(H243))&gt;0, SUMIF($D$245:$D$260, "Committed", H$245:H$260), "")</f>
        <v>#VALUE!</v>
      </c>
      <c r="I263" s="69" t="e">
        <f>IF(COUNTIF('[1]Lists (hide later)'!$L$3:$L$14, MONTH(I243)&amp;YEAR(I243))&gt;0, SUMIF($D$245:$D$260, "Committed", I$245:I$260), "")</f>
        <v>#VALUE!</v>
      </c>
      <c r="J263" s="69" t="e">
        <f>IF(COUNTIF('[1]Lists (hide later)'!$L$3:$L$14, MONTH(J243)&amp;YEAR(J243))&gt;0, SUMIF($D$245:$D$260, "Committed", J$245:J$260), "")</f>
        <v>#VALUE!</v>
      </c>
      <c r="K263" s="69" t="e">
        <f>IF(COUNTIF('[1]Lists (hide later)'!$L$3:$L$14, MONTH(K243)&amp;YEAR(K243))&gt;0, SUMIF($D$245:$D$260, "Committed", K$245:K$260), "")</f>
        <v>#VALUE!</v>
      </c>
      <c r="L263" s="69" t="e">
        <f>IF(COUNTIF('[1]Lists (hide later)'!$L$3:$L$14, MONTH(L243)&amp;YEAR(L243))&gt;0, SUMIF($D$245:$D$260, "Committed", L$245:L$260), "")</f>
        <v>#VALUE!</v>
      </c>
      <c r="M263" s="69" t="e">
        <f>IF(COUNTIF('[1]Lists (hide later)'!$L$3:$L$14, MONTH(M243)&amp;YEAR(M243))&gt;0, SUMIF($D$245:$D$260, "Committed", M$245:M$260), "")</f>
        <v>#VALUE!</v>
      </c>
      <c r="N263" s="69" t="e">
        <f>IF(COUNTIF('[1]Lists (hide later)'!$L$3:$L$14, MONTH(N243)&amp;YEAR(N243))&gt;0, SUMIF($D$245:$D$260, "Committed", N$245:N$260), "")</f>
        <v>#VALUE!</v>
      </c>
      <c r="O263" s="69" t="e">
        <f>IF(COUNTIF('[1]Lists (hide later)'!$L$3:$L$14, MONTH(O243)&amp;YEAR(O243))&gt;0, SUMIF($D$245:$D$260, "Committed", O$245:O$260), "")</f>
        <v>#VALUE!</v>
      </c>
      <c r="P263" s="69" t="e">
        <f>IF(COUNTIF('[1]Lists (hide later)'!$L$3:$L$14, MONTH(P243)&amp;YEAR(P243))&gt;0, SUMIF($D$245:$D$260, "Committed", P$245:P$260), "")</f>
        <v>#VALUE!</v>
      </c>
      <c r="Q263" s="69" t="e">
        <f>IF(COUNTIF('[1]Lists (hide later)'!$L$3:$L$14, MONTH(Q243)&amp;YEAR(Q243))&gt;0, SUMIF($D$245:$D$260, "Committed", Q$245:Q$260), "")</f>
        <v>#VALUE!</v>
      </c>
      <c r="R263" s="69" t="e">
        <f>IF(COUNTIF('[1]Lists (hide later)'!$L$3:$L$14, MONTH(R243)&amp;YEAR(R243))&gt;0, SUMIF($D$245:$D$260, "Committed", R$245:R$260), "")</f>
        <v>#VALUE!</v>
      </c>
      <c r="S263" s="69" t="e">
        <f>IF(COUNTIF('[1]Lists (hide later)'!$L$3:$L$14, MONTH(S243)&amp;YEAR(S243))&gt;0, SUMIF($D$245:$D$260, "Committed", S$245:S$260), "")</f>
        <v>#VALUE!</v>
      </c>
      <c r="T263" s="69" t="e">
        <f>IF(COUNTIF('[1]Lists (hide later)'!$L$3:$L$14, MONTH(T243)&amp;YEAR(T243))&gt;0, SUMIF($D$245:$D$260, "Committed", T$245:T$260), "")</f>
        <v>#VALUE!</v>
      </c>
      <c r="U263" s="69" t="e">
        <f>IF(COUNTIF('[1]Lists (hide later)'!$L$3:$L$14, MONTH(U243)&amp;YEAR(U243))&gt;0, SUMIF($D$245:$D$260, "Committed", U$245:U$260), "")</f>
        <v>#VALUE!</v>
      </c>
      <c r="V263" s="69" t="e">
        <f>IF(COUNTIF('[1]Lists (hide later)'!$L$3:$L$14, MONTH(V243)&amp;YEAR(V243))&gt;0, SUMIF($D$245:$D$260, "Committed", V$245:V$260), "")</f>
        <v>#VALUE!</v>
      </c>
      <c r="W263" s="69" t="e">
        <f>IF(COUNTIF('[1]Lists (hide later)'!$L$3:$L$14, MONTH(W243)&amp;YEAR(W243))&gt;0, SUMIF($D$245:$D$260, "Committed", W$245:W$260), "")</f>
        <v>#VALUE!</v>
      </c>
      <c r="X263" s="69" t="e">
        <f>IF(COUNTIF('[1]Lists (hide later)'!$L$3:$L$14, MONTH(X243)&amp;YEAR(X243))&gt;0, SUMIF($D$245:$D$260, "Committed", X$245:X$260), "")</f>
        <v>#VALUE!</v>
      </c>
      <c r="Y263" s="69" t="e">
        <f>IF(COUNTIF('[1]Lists (hide later)'!$L$3:$L$14, MONTH(Y243)&amp;YEAR(Y243))&gt;0, SUMIF($D$245:$D$260, "Committed", Y$245:Y$260), "")</f>
        <v>#VALUE!</v>
      </c>
      <c r="Z263" s="69" t="e">
        <f>IF(COUNTIF('[1]Lists (hide later)'!$L$3:$L$14, MONTH(Z243)&amp;YEAR(Z243))&gt;0, SUMIF($D$245:$D$260, "Committed", Z$245:Z$260), "")</f>
        <v>#VALUE!</v>
      </c>
      <c r="AA263" s="69" t="e">
        <f>IF(COUNTIF('[1]Lists (hide later)'!$L$3:$L$14, MONTH(AA243)&amp;YEAR(AA243))&gt;0, SUMIF($D$245:$D$260, "Committed", AA$245:AA$260), "")</f>
        <v>#VALUE!</v>
      </c>
      <c r="AB263" s="69" t="e">
        <f>IF(COUNTIF('[1]Lists (hide later)'!$L$3:$L$14, MONTH(AB243)&amp;YEAR(AB243))&gt;0, SUMIF($D$245:$D$260, "Committed", AB$245:AB$260), "")</f>
        <v>#VALUE!</v>
      </c>
      <c r="AC263" s="69" t="e">
        <f>IF(COUNTIF('[1]Lists (hide later)'!$L$3:$L$14, MONTH(AC243)&amp;YEAR(AC243))&gt;0, SUMIF($D$245:$D$260, "Committed", AC$245:AC$260), "")</f>
        <v>#VALUE!</v>
      </c>
      <c r="AD263" s="69" t="e">
        <f>IF(COUNTIF('[1]Lists (hide later)'!$L$3:$L$14, MONTH(AD243)&amp;YEAR(AD243))&gt;0, SUMIF($D$245:$D$260, "Committed", AD$245:AD$260), "")</f>
        <v>#VALUE!</v>
      </c>
      <c r="AE263" s="69" t="e">
        <f>IF(COUNTIF('[1]Lists (hide later)'!$L$3:$L$14, MONTH(AE243)&amp;YEAR(AE243))&gt;0, SUMIF($D$245:$D$260, "Committed", AE$245:AE$260), "")</f>
        <v>#VALUE!</v>
      </c>
      <c r="AF263" s="69" t="e">
        <f>IF(COUNTIF('[1]Lists (hide later)'!$L$3:$L$14, MONTH(AF243)&amp;YEAR(AF243))&gt;0, SUMIF($D$245:$D$260, "Committed", AF$245:AF$260), "")</f>
        <v>#VALUE!</v>
      </c>
      <c r="AG263" s="69" t="e">
        <f>IF(COUNTIF('[1]Lists (hide later)'!$L$3:$L$14, MONTH(AG243)&amp;YEAR(AG243))&gt;0, SUMIF($D$245:$D$260, "Committed", AG$245:AG$260), "")</f>
        <v>#VALUE!</v>
      </c>
      <c r="AH263" s="69" t="e">
        <f>IF(COUNTIF('[1]Lists (hide later)'!$L$3:$L$14, MONTH(AH243)&amp;YEAR(AH243))&gt;0, SUMIF($D$245:$D$260, "Committed", AH$245:AH$260), "")</f>
        <v>#VALUE!</v>
      </c>
      <c r="AI263" s="69" t="e">
        <f>IF(COUNTIF('[1]Lists (hide later)'!$L$3:$L$14, MONTH(AI243)&amp;YEAR(AI243))&gt;0, SUMIF($D$245:$D$260, "Committed", AI$245:AI$260), "")</f>
        <v>#VALUE!</v>
      </c>
      <c r="AJ263" s="69" t="e">
        <f>IF(COUNTIF('[1]Lists (hide later)'!$L$3:$L$14, MONTH(AJ243)&amp;YEAR(AJ243))&gt;0, SUMIF($D$245:$D$260, "Committed", AJ$245:AJ$260), "")</f>
        <v>#VALUE!</v>
      </c>
      <c r="AK263" s="69" t="e">
        <f>IF(COUNTIF('[1]Lists (hide later)'!$L$3:$L$14, MONTH(AK243)&amp;YEAR(AK243))&gt;0, SUMIF($D$245:$D$260, "Committed", AK$245:AK$260), "")</f>
        <v>#VALUE!</v>
      </c>
      <c r="AL263" s="69" t="e">
        <f>IF(COUNTIF('[1]Lists (hide later)'!$L$3:$L$14, MONTH(AL243)&amp;YEAR(AL243))&gt;0, SUMIF($D$245:$D$260, "Committed", AL$245:AL$260), "")</f>
        <v>#VALUE!</v>
      </c>
      <c r="AM263" s="69" t="e">
        <f>IF(COUNTIF('[1]Lists (hide later)'!$L$3:$L$14, MONTH(AM243)&amp;YEAR(AM243))&gt;0, SUMIF($D$245:$D$260, "Committed", AM$245:AM$260), "")</f>
        <v>#VALUE!</v>
      </c>
      <c r="AN263" s="69" t="e">
        <f>IF(COUNTIF('[1]Lists (hide later)'!$L$3:$L$14, MONTH(AN243)&amp;YEAR(AN243))&gt;0, SUMIF($D$245:$D$260, "Committed", AN$245:AN$260), "")</f>
        <v>#VALUE!</v>
      </c>
      <c r="AO263" s="69" t="e">
        <f>IF(COUNTIF('[1]Lists (hide later)'!$L$3:$L$14, MONTH(AO243)&amp;YEAR(AO243))&gt;0, SUMIF($D$245:$D$260, "Committed", AO$245:AO$260), "")</f>
        <v>#VALUE!</v>
      </c>
      <c r="AP263" s="69" t="e">
        <f>IF(COUNTIF('[1]Lists (hide later)'!$L$3:$L$14, MONTH(AP243)&amp;YEAR(AP243))&gt;0, SUMIF($D$245:$D$260, "Committed", AP$245:AP$260), "")</f>
        <v>#VALUE!</v>
      </c>
      <c r="AQ263" s="69" t="e">
        <f>IF(COUNTIF('[1]Lists (hide later)'!$L$3:$L$14, MONTH(AQ243)&amp;YEAR(AQ243))&gt;0, SUMIF($D$245:$D$260, "Committed", AQ$245:AQ$260), "")</f>
        <v>#VALUE!</v>
      </c>
      <c r="AR263" s="69" t="e">
        <f>IF(COUNTIF('[1]Lists (hide later)'!$L$3:$L$14, MONTH(AR243)&amp;YEAR(AR243))&gt;0, SUMIF($D$245:$D$260, "Committed", AR$245:AR$260), "")</f>
        <v>#VALUE!</v>
      </c>
      <c r="AS263" s="69" t="e">
        <f>IF(COUNTIF('[1]Lists (hide later)'!$L$3:$L$14, MONTH(AS243)&amp;YEAR(AS243))&gt;0, SUMIF($D$245:$D$260, "Committed", AS$245:AS$260), "")</f>
        <v>#VALUE!</v>
      </c>
      <c r="AT263" s="69" t="e">
        <f>IF(COUNTIF('[1]Lists (hide later)'!$L$3:$L$14, MONTH(AT243)&amp;YEAR(AT243))&gt;0, SUMIF($D$245:$D$260, "Committed", AT$245:AT$260), "")</f>
        <v>#VALUE!</v>
      </c>
      <c r="AU263" s="69" t="e">
        <f>IF(COUNTIF('[1]Lists (hide later)'!$L$3:$L$14, MONTH(AU243)&amp;YEAR(AU243))&gt;0, SUMIF($D$245:$D$260, "Committed", AU$245:AU$260), "")</f>
        <v>#VALUE!</v>
      </c>
      <c r="AV263" s="69" t="e">
        <f>IF(COUNTIF('[1]Lists (hide later)'!$L$3:$L$14, MONTH(AV243)&amp;YEAR(AV243))&gt;0, SUMIF($D$245:$D$260, "Committed", AV$245:AV$260), "")</f>
        <v>#VALUE!</v>
      </c>
      <c r="AW263" s="69" t="e">
        <f>IF(COUNTIF('[1]Lists (hide later)'!$L$3:$L$14, MONTH(AW243)&amp;YEAR(AW243))&gt;0, SUMIF($D$245:$D$260, "Committed", AW$245:AW$260), "")</f>
        <v>#VALUE!</v>
      </c>
      <c r="AX263" s="69" t="e">
        <f>IF(COUNTIF('[1]Lists (hide later)'!$L$3:$L$14, MONTH(AX243)&amp;YEAR(AX243))&gt;0, SUMIF($D$245:$D$260, "Committed", AX$245:AX$260), "")</f>
        <v>#VALUE!</v>
      </c>
      <c r="AY263" s="69" t="e">
        <f>IF(COUNTIF('[1]Lists (hide later)'!$L$3:$L$14, MONTH(AY243)&amp;YEAR(AY243))&gt;0, SUMIF($D$245:$D$260, "Committed", AY$245:AY$260), "")</f>
        <v>#VALUE!</v>
      </c>
      <c r="AZ263" s="69" t="e">
        <f>IF(COUNTIF('[1]Lists (hide later)'!$L$3:$L$14, MONTH(AZ243)&amp;YEAR(AZ243))&gt;0, SUMIF($D$245:$D$260, "Committed", AZ$245:AZ$260), "")</f>
        <v>#VALUE!</v>
      </c>
      <c r="BA263" s="69" t="e">
        <f>IF(COUNTIF('[1]Lists (hide later)'!$L$3:$L$14, MONTH(BA243)&amp;YEAR(BA243))&gt;0, SUMIF($D$245:$D$260, "Committed", BA$245:BA$260), "")</f>
        <v>#VALUE!</v>
      </c>
      <c r="BB263" s="69" t="e">
        <f>IF(COUNTIF('[1]Lists (hide later)'!$L$3:$L$14, MONTH(BB243)&amp;YEAR(BB243))&gt;0, SUMIF($D$245:$D$260, "Committed", BB$245:BB$260), "")</f>
        <v>#VALUE!</v>
      </c>
      <c r="BC263" s="69" t="e">
        <f>IF(COUNTIF('[1]Lists (hide later)'!$L$3:$L$14, MONTH(BC243)&amp;YEAR(BC243))&gt;0, SUMIF($D$245:$D$260, "Committed", BC$245:BC$260), "")</f>
        <v>#VALUE!</v>
      </c>
      <c r="BD263" s="69" t="e">
        <f>IF(COUNTIF('[1]Lists (hide later)'!$L$3:$L$14, MONTH(BD243)&amp;YEAR(BD243))&gt;0, SUMIF($D$245:$D$260, "Committed", BD$245:BD$260), "")</f>
        <v>#VALUE!</v>
      </c>
      <c r="BE263" s="69" t="e">
        <f>IF(COUNTIF('[1]Lists (hide later)'!$L$3:$L$14, MONTH(BE243)&amp;YEAR(BE243))&gt;0, SUMIF($D$245:$D$260, "Committed", BE$245:BE$260), "")</f>
        <v>#VALUE!</v>
      </c>
      <c r="BF263" s="69" t="e">
        <f>IF(COUNTIF('[1]Lists (hide later)'!$L$3:$L$14, MONTH(BF243)&amp;YEAR(BF243))&gt;0, SUMIF($D$245:$D$260, "Committed", BF$245:BF$260), "")</f>
        <v>#VALUE!</v>
      </c>
      <c r="BG263" s="69" t="e">
        <f>IF(COUNTIF('[1]Lists (hide later)'!$L$3:$L$14, MONTH(BG243)&amp;YEAR(BG243))&gt;0, SUMIF($D$245:$D$260, "Committed", BG$245:BG$260), "")</f>
        <v>#VALUE!</v>
      </c>
      <c r="BH263" s="69" t="e">
        <f>IF(COUNTIF('[1]Lists (hide later)'!$L$3:$L$14, MONTH(BH243)&amp;YEAR(BH243))&gt;0, SUMIF($D$245:$D$260, "Committed", BH$245:BH$260), "")</f>
        <v>#VALUE!</v>
      </c>
      <c r="BI263" s="69" t="e">
        <f>IF(COUNTIF('[1]Lists (hide later)'!$L$3:$L$14, MONTH(BI243)&amp;YEAR(BI243))&gt;0, SUMIF($D$245:$D$260, "Committed", BI$245:BI$260), "")</f>
        <v>#VALUE!</v>
      </c>
      <c r="BJ263" s="69" t="e">
        <f>IF(COUNTIF('[1]Lists (hide later)'!$L$3:$L$14, MONTH(BJ243)&amp;YEAR(BJ243))&gt;0, SUMIF($D$245:$D$260, "Committed", BJ$245:BJ$260), "")</f>
        <v>#VALUE!</v>
      </c>
      <c r="BK263" s="69" t="e">
        <f>IF(COUNTIF('[1]Lists (hide later)'!$L$3:$L$14, MONTH(BK243)&amp;YEAR(BK243))&gt;0, SUMIF($D$245:$D$260, "Committed", BK$245:BK$260), "")</f>
        <v>#VALUE!</v>
      </c>
      <c r="BL263" s="69" t="e">
        <f>IF(COUNTIF('[1]Lists (hide later)'!$L$3:$L$14, MONTH(BL243)&amp;YEAR(BL243))&gt;0, SUMIF($D$245:$D$260, "Committed", BL$245:BL$260), "")</f>
        <v>#VALUE!</v>
      </c>
      <c r="BM263" s="69" t="e">
        <f>IF(COUNTIF('[1]Lists (hide later)'!$L$3:$L$14, MONTH(BM243)&amp;YEAR(BM243))&gt;0, SUMIF($D$245:$D$260, "Committed", BM$245:BM$260), "")</f>
        <v>#VALUE!</v>
      </c>
    </row>
    <row r="264" spans="1:66" s="68" customFormat="1" ht="15" hidden="1" customHeight="1" x14ac:dyDescent="0.3">
      <c r="A264" s="71"/>
      <c r="B264" s="68" t="str">
        <f>B240&amp;" "&amp;"Assessment year - Forecast"</f>
        <v>[NAME OF INVESTMENT] Assessment year - Forecast</v>
      </c>
      <c r="C264" s="68" t="e">
        <f>SUM(E264:BM264)</f>
        <v>#VALUE!</v>
      </c>
      <c r="D264" s="70"/>
      <c r="E264" s="69" t="e">
        <f>IF(COUNTIF('[1]Lists (hide later)'!$L$3:$L$14, MONTH(E243)&amp;YEAR(E243))&gt;0, SUMIF($D$245:$D$260, "Forecast", E$245:E$260), "")</f>
        <v>#VALUE!</v>
      </c>
      <c r="F264" s="69" t="e">
        <f>IF(COUNTIF('[1]Lists (hide later)'!$L$3:$L$14, MONTH(F243)&amp;YEAR(F243))&gt;0, SUMIF($D$245:$D$260, "Forecast", F$245:F$260), "")</f>
        <v>#VALUE!</v>
      </c>
      <c r="G264" s="69" t="e">
        <f>IF(COUNTIF('[1]Lists (hide later)'!$L$3:$L$14, MONTH(G243)&amp;YEAR(G243))&gt;0, SUMIF($D$245:$D$260, "Forecast", G$245:G$260), "")</f>
        <v>#VALUE!</v>
      </c>
      <c r="H264" s="69" t="e">
        <f>IF(COUNTIF('[1]Lists (hide later)'!$L$3:$L$14, MONTH(H243)&amp;YEAR(H243))&gt;0, SUMIF($D$245:$D$260, "Forecast", H$245:H$260), "")</f>
        <v>#VALUE!</v>
      </c>
      <c r="I264" s="69" t="e">
        <f>IF(COUNTIF('[1]Lists (hide later)'!$L$3:$L$14, MONTH(I243)&amp;YEAR(I243))&gt;0, SUMIF($D$245:$D$260, "Forecast", I$245:I$260), "")</f>
        <v>#VALUE!</v>
      </c>
      <c r="J264" s="69" t="e">
        <f>IF(COUNTIF('[1]Lists (hide later)'!$L$3:$L$14, MONTH(J243)&amp;YEAR(J243))&gt;0, SUMIF($D$245:$D$260, "Forecast", J$245:J$260), "")</f>
        <v>#VALUE!</v>
      </c>
      <c r="K264" s="69" t="e">
        <f>IF(COUNTIF('[1]Lists (hide later)'!$L$3:$L$14, MONTH(K243)&amp;YEAR(K243))&gt;0, SUMIF($D$245:$D$260, "Forecast", K$245:K$260), "")</f>
        <v>#VALUE!</v>
      </c>
      <c r="L264" s="69" t="e">
        <f>IF(COUNTIF('[1]Lists (hide later)'!$L$3:$L$14, MONTH(L243)&amp;YEAR(L243))&gt;0, SUMIF($D$245:$D$260, "Forecast", L$245:L$260), "")</f>
        <v>#VALUE!</v>
      </c>
      <c r="M264" s="69" t="e">
        <f>IF(COUNTIF('[1]Lists (hide later)'!$L$3:$L$14, MONTH(M243)&amp;YEAR(M243))&gt;0, SUMIF($D$245:$D$260, "Forecast", M$245:M$260), "")</f>
        <v>#VALUE!</v>
      </c>
      <c r="N264" s="69" t="e">
        <f>IF(COUNTIF('[1]Lists (hide later)'!$L$3:$L$14, MONTH(N243)&amp;YEAR(N243))&gt;0, SUMIF($D$245:$D$260, "Forecast", N$245:N$260), "")</f>
        <v>#VALUE!</v>
      </c>
      <c r="O264" s="69" t="e">
        <f>IF(COUNTIF('[1]Lists (hide later)'!$L$3:$L$14, MONTH(O243)&amp;YEAR(O243))&gt;0, SUMIF($D$245:$D$260, "Forecast", O$245:O$260), "")</f>
        <v>#VALUE!</v>
      </c>
      <c r="P264" s="69" t="e">
        <f>IF(COUNTIF('[1]Lists (hide later)'!$L$3:$L$14, MONTH(P243)&amp;YEAR(P243))&gt;0, SUMIF($D$245:$D$260, "Forecast", P$245:P$260), "")</f>
        <v>#VALUE!</v>
      </c>
      <c r="Q264" s="69" t="e">
        <f>IF(COUNTIF('[1]Lists (hide later)'!$L$3:$L$14, MONTH(Q243)&amp;YEAR(Q243))&gt;0, SUMIF($D$245:$D$260, "Forecast", Q$245:Q$260), "")</f>
        <v>#VALUE!</v>
      </c>
      <c r="R264" s="69" t="e">
        <f>IF(COUNTIF('[1]Lists (hide later)'!$L$3:$L$14, MONTH(R243)&amp;YEAR(R243))&gt;0, SUMIF($D$245:$D$260, "Forecast", R$245:R$260), "")</f>
        <v>#VALUE!</v>
      </c>
      <c r="S264" s="69" t="e">
        <f>IF(COUNTIF('[1]Lists (hide later)'!$L$3:$L$14, MONTH(S243)&amp;YEAR(S243))&gt;0, SUMIF($D$245:$D$260, "Forecast", S$245:S$260), "")</f>
        <v>#VALUE!</v>
      </c>
      <c r="T264" s="69" t="e">
        <f>IF(COUNTIF('[1]Lists (hide later)'!$L$3:$L$14, MONTH(T243)&amp;YEAR(T243))&gt;0, SUMIF($D$245:$D$260, "Forecast", T$245:T$260), "")</f>
        <v>#VALUE!</v>
      </c>
      <c r="U264" s="69" t="e">
        <f>IF(COUNTIF('[1]Lists (hide later)'!$L$3:$L$14, MONTH(U243)&amp;YEAR(U243))&gt;0, SUMIF($D$245:$D$260, "Forecast", U$245:U$260), "")</f>
        <v>#VALUE!</v>
      </c>
      <c r="V264" s="69" t="e">
        <f>IF(COUNTIF('[1]Lists (hide later)'!$L$3:$L$14, MONTH(V243)&amp;YEAR(V243))&gt;0, SUMIF($D$245:$D$260, "Forecast", V$245:V$260), "")</f>
        <v>#VALUE!</v>
      </c>
      <c r="W264" s="69" t="e">
        <f>IF(COUNTIF('[1]Lists (hide later)'!$L$3:$L$14, MONTH(W243)&amp;YEAR(W243))&gt;0, SUMIF($D$245:$D$260, "Forecast", W$245:W$260), "")</f>
        <v>#VALUE!</v>
      </c>
      <c r="X264" s="69" t="e">
        <f>IF(COUNTIF('[1]Lists (hide later)'!$L$3:$L$14, MONTH(X243)&amp;YEAR(X243))&gt;0, SUMIF($D$245:$D$260, "Forecast", X$245:X$260), "")</f>
        <v>#VALUE!</v>
      </c>
      <c r="Y264" s="69" t="e">
        <f>IF(COUNTIF('[1]Lists (hide later)'!$L$3:$L$14, MONTH(Y243)&amp;YEAR(Y243))&gt;0, SUMIF($D$245:$D$260, "Forecast", Y$245:Y$260), "")</f>
        <v>#VALUE!</v>
      </c>
      <c r="Z264" s="69" t="e">
        <f>IF(COUNTIF('[1]Lists (hide later)'!$L$3:$L$14, MONTH(Z243)&amp;YEAR(Z243))&gt;0, SUMIF($D$245:$D$260, "Forecast", Z$245:Z$260), "")</f>
        <v>#VALUE!</v>
      </c>
      <c r="AA264" s="69" t="e">
        <f>IF(COUNTIF('[1]Lists (hide later)'!$L$3:$L$14, MONTH(AA243)&amp;YEAR(AA243))&gt;0, SUMIF($D$245:$D$260, "Forecast", AA$245:AA$260), "")</f>
        <v>#VALUE!</v>
      </c>
      <c r="AB264" s="69" t="e">
        <f>IF(COUNTIF('[1]Lists (hide later)'!$L$3:$L$14, MONTH(AB243)&amp;YEAR(AB243))&gt;0, SUMIF($D$245:$D$260, "Forecast", AB$245:AB$260), "")</f>
        <v>#VALUE!</v>
      </c>
      <c r="AC264" s="69" t="e">
        <f>IF(COUNTIF('[1]Lists (hide later)'!$L$3:$L$14, MONTH(AC243)&amp;YEAR(AC243))&gt;0, SUMIF($D$245:$D$260, "Forecast", AC$245:AC$260), "")</f>
        <v>#VALUE!</v>
      </c>
      <c r="AD264" s="69" t="e">
        <f>IF(COUNTIF('[1]Lists (hide later)'!$L$3:$L$14, MONTH(AD243)&amp;YEAR(AD243))&gt;0, SUMIF($D$245:$D$260, "Forecast", AD$245:AD$260), "")</f>
        <v>#VALUE!</v>
      </c>
      <c r="AE264" s="69" t="e">
        <f>IF(COUNTIF('[1]Lists (hide later)'!$L$3:$L$14, MONTH(AE243)&amp;YEAR(AE243))&gt;0, SUMIF($D$245:$D$260, "Forecast", AE$245:AE$260), "")</f>
        <v>#VALUE!</v>
      </c>
      <c r="AF264" s="69" t="e">
        <f>IF(COUNTIF('[1]Lists (hide later)'!$L$3:$L$14, MONTH(AF243)&amp;YEAR(AF243))&gt;0, SUMIF($D$245:$D$260, "Forecast", AF$245:AF$260), "")</f>
        <v>#VALUE!</v>
      </c>
      <c r="AG264" s="69" t="e">
        <f>IF(COUNTIF('[1]Lists (hide later)'!$L$3:$L$14, MONTH(AG243)&amp;YEAR(AG243))&gt;0, SUMIF($D$245:$D$260, "Forecast", AG$245:AG$260), "")</f>
        <v>#VALUE!</v>
      </c>
      <c r="AH264" s="69" t="e">
        <f>IF(COUNTIF('[1]Lists (hide later)'!$L$3:$L$14, MONTH(AH243)&amp;YEAR(AH243))&gt;0, SUMIF($D$245:$D$260, "Forecast", AH$245:AH$260), "")</f>
        <v>#VALUE!</v>
      </c>
      <c r="AI264" s="69" t="e">
        <f>IF(COUNTIF('[1]Lists (hide later)'!$L$3:$L$14, MONTH(AI243)&amp;YEAR(AI243))&gt;0, SUMIF($D$245:$D$260, "Forecast", AI$245:AI$260), "")</f>
        <v>#VALUE!</v>
      </c>
      <c r="AJ264" s="69" t="e">
        <f>IF(COUNTIF('[1]Lists (hide later)'!$L$3:$L$14, MONTH(AJ243)&amp;YEAR(AJ243))&gt;0, SUMIF($D$245:$D$260, "Forecast", AJ$245:AJ$260), "")</f>
        <v>#VALUE!</v>
      </c>
      <c r="AK264" s="69" t="e">
        <f>IF(COUNTIF('[1]Lists (hide later)'!$L$3:$L$14, MONTH(AK243)&amp;YEAR(AK243))&gt;0, SUMIF($D$245:$D$260, "Forecast", AK$245:AK$260), "")</f>
        <v>#VALUE!</v>
      </c>
      <c r="AL264" s="69" t="e">
        <f>IF(COUNTIF('[1]Lists (hide later)'!$L$3:$L$14, MONTH(AL243)&amp;YEAR(AL243))&gt;0, SUMIF($D$245:$D$260, "Forecast", AL$245:AL$260), "")</f>
        <v>#VALUE!</v>
      </c>
      <c r="AM264" s="69" t="e">
        <f>IF(COUNTIF('[1]Lists (hide later)'!$L$3:$L$14, MONTH(AM243)&amp;YEAR(AM243))&gt;0, SUMIF($D$245:$D$260, "Forecast", AM$245:AM$260), "")</f>
        <v>#VALUE!</v>
      </c>
      <c r="AN264" s="69" t="e">
        <f>IF(COUNTIF('[1]Lists (hide later)'!$L$3:$L$14, MONTH(AN243)&amp;YEAR(AN243))&gt;0, SUMIF($D$245:$D$260, "Forecast", AN$245:AN$260), "")</f>
        <v>#VALUE!</v>
      </c>
      <c r="AO264" s="69" t="e">
        <f>IF(COUNTIF('[1]Lists (hide later)'!$L$3:$L$14, MONTH(AO243)&amp;YEAR(AO243))&gt;0, SUMIF($D$245:$D$260, "Forecast", AO$245:AO$260), "")</f>
        <v>#VALUE!</v>
      </c>
      <c r="AP264" s="69" t="e">
        <f>IF(COUNTIF('[1]Lists (hide later)'!$L$3:$L$14, MONTH(AP243)&amp;YEAR(AP243))&gt;0, SUMIF($D$245:$D$260, "Forecast", AP$245:AP$260), "")</f>
        <v>#VALUE!</v>
      </c>
      <c r="AQ264" s="69" t="e">
        <f>IF(COUNTIF('[1]Lists (hide later)'!$L$3:$L$14, MONTH(AQ243)&amp;YEAR(AQ243))&gt;0, SUMIF($D$245:$D$260, "Forecast", AQ$245:AQ$260), "")</f>
        <v>#VALUE!</v>
      </c>
      <c r="AR264" s="69" t="e">
        <f>IF(COUNTIF('[1]Lists (hide later)'!$L$3:$L$14, MONTH(AR243)&amp;YEAR(AR243))&gt;0, SUMIF($D$245:$D$260, "Forecast", AR$245:AR$260), "")</f>
        <v>#VALUE!</v>
      </c>
      <c r="AS264" s="69" t="e">
        <f>IF(COUNTIF('[1]Lists (hide later)'!$L$3:$L$14, MONTH(AS243)&amp;YEAR(AS243))&gt;0, SUMIF($D$245:$D$260, "Forecast", AS$245:AS$260), "")</f>
        <v>#VALUE!</v>
      </c>
      <c r="AT264" s="69" t="e">
        <f>IF(COUNTIF('[1]Lists (hide later)'!$L$3:$L$14, MONTH(AT243)&amp;YEAR(AT243))&gt;0, SUMIF($D$245:$D$260, "Forecast", AT$245:AT$260), "")</f>
        <v>#VALUE!</v>
      </c>
      <c r="AU264" s="69" t="e">
        <f>IF(COUNTIF('[1]Lists (hide later)'!$L$3:$L$14, MONTH(AU243)&amp;YEAR(AU243))&gt;0, SUMIF($D$245:$D$260, "Forecast", AU$245:AU$260), "")</f>
        <v>#VALUE!</v>
      </c>
      <c r="AV264" s="69" t="e">
        <f>IF(COUNTIF('[1]Lists (hide later)'!$L$3:$L$14, MONTH(AV243)&amp;YEAR(AV243))&gt;0, SUMIF($D$245:$D$260, "Forecast", AV$245:AV$260), "")</f>
        <v>#VALUE!</v>
      </c>
      <c r="AW264" s="69" t="e">
        <f>IF(COUNTIF('[1]Lists (hide later)'!$L$3:$L$14, MONTH(AW243)&amp;YEAR(AW243))&gt;0, SUMIF($D$245:$D$260, "Forecast", AW$245:AW$260), "")</f>
        <v>#VALUE!</v>
      </c>
      <c r="AX264" s="69" t="e">
        <f>IF(COUNTIF('[1]Lists (hide later)'!$L$3:$L$14, MONTH(AX243)&amp;YEAR(AX243))&gt;0, SUMIF($D$245:$D$260, "Forecast", AX$245:AX$260), "")</f>
        <v>#VALUE!</v>
      </c>
      <c r="AY264" s="69" t="e">
        <f>IF(COUNTIF('[1]Lists (hide later)'!$L$3:$L$14, MONTH(AY243)&amp;YEAR(AY243))&gt;0, SUMIF($D$245:$D$260, "Forecast", AY$245:AY$260), "")</f>
        <v>#VALUE!</v>
      </c>
      <c r="AZ264" s="69" t="e">
        <f>IF(COUNTIF('[1]Lists (hide later)'!$L$3:$L$14, MONTH(AZ243)&amp;YEAR(AZ243))&gt;0, SUMIF($D$245:$D$260, "Forecast", AZ$245:AZ$260), "")</f>
        <v>#VALUE!</v>
      </c>
      <c r="BA264" s="69" t="e">
        <f>IF(COUNTIF('[1]Lists (hide later)'!$L$3:$L$14, MONTH(BA243)&amp;YEAR(BA243))&gt;0, SUMIF($D$245:$D$260, "Forecast", BA$245:BA$260), "")</f>
        <v>#VALUE!</v>
      </c>
      <c r="BB264" s="69" t="e">
        <f>IF(COUNTIF('[1]Lists (hide later)'!$L$3:$L$14, MONTH(BB243)&amp;YEAR(BB243))&gt;0, SUMIF($D$245:$D$260, "Forecast", BB$245:BB$260), "")</f>
        <v>#VALUE!</v>
      </c>
      <c r="BC264" s="69" t="e">
        <f>IF(COUNTIF('[1]Lists (hide later)'!$L$3:$L$14, MONTH(BC243)&amp;YEAR(BC243))&gt;0, SUMIF($D$245:$D$260, "Forecast", BC$245:BC$260), "")</f>
        <v>#VALUE!</v>
      </c>
      <c r="BD264" s="69" t="e">
        <f>IF(COUNTIF('[1]Lists (hide later)'!$L$3:$L$14, MONTH(BD243)&amp;YEAR(BD243))&gt;0, SUMIF($D$245:$D$260, "Forecast", BD$245:BD$260), "")</f>
        <v>#VALUE!</v>
      </c>
      <c r="BE264" s="69" t="e">
        <f>IF(COUNTIF('[1]Lists (hide later)'!$L$3:$L$14, MONTH(BE243)&amp;YEAR(BE243))&gt;0, SUMIF($D$245:$D$260, "Forecast", BE$245:BE$260), "")</f>
        <v>#VALUE!</v>
      </c>
      <c r="BF264" s="69" t="e">
        <f>IF(COUNTIF('[1]Lists (hide later)'!$L$3:$L$14, MONTH(BF243)&amp;YEAR(BF243))&gt;0, SUMIF($D$245:$D$260, "Forecast", BF$245:BF$260), "")</f>
        <v>#VALUE!</v>
      </c>
      <c r="BG264" s="69" t="e">
        <f>IF(COUNTIF('[1]Lists (hide later)'!$L$3:$L$14, MONTH(BG243)&amp;YEAR(BG243))&gt;0, SUMIF($D$245:$D$260, "Forecast", BG$245:BG$260), "")</f>
        <v>#VALUE!</v>
      </c>
      <c r="BH264" s="69" t="e">
        <f>IF(COUNTIF('[1]Lists (hide later)'!$L$3:$L$14, MONTH(BH243)&amp;YEAR(BH243))&gt;0, SUMIF($D$245:$D$260, "Forecast", BH$245:BH$260), "")</f>
        <v>#VALUE!</v>
      </c>
      <c r="BI264" s="69" t="e">
        <f>IF(COUNTIF('[1]Lists (hide later)'!$L$3:$L$14, MONTH(BI243)&amp;YEAR(BI243))&gt;0, SUMIF($D$245:$D$260, "Forecast", BI$245:BI$260), "")</f>
        <v>#VALUE!</v>
      </c>
      <c r="BJ264" s="69" t="e">
        <f>IF(COUNTIF('[1]Lists (hide later)'!$L$3:$L$14, MONTH(BJ243)&amp;YEAR(BJ243))&gt;0, SUMIF($D$245:$D$260, "Forecast", BJ$245:BJ$260), "")</f>
        <v>#VALUE!</v>
      </c>
      <c r="BK264" s="69" t="e">
        <f>IF(COUNTIF('[1]Lists (hide later)'!$L$3:$L$14, MONTH(BK243)&amp;YEAR(BK243))&gt;0, SUMIF($D$245:$D$260, "Forecast", BK$245:BK$260), "")</f>
        <v>#VALUE!</v>
      </c>
      <c r="BL264" s="69" t="e">
        <f>IF(COUNTIF('[1]Lists (hide later)'!$L$3:$L$14, MONTH(BL243)&amp;YEAR(BL243))&gt;0, SUMIF($D$245:$D$260, "Forecast", BL$245:BL$260), "")</f>
        <v>#VALUE!</v>
      </c>
      <c r="BM264" s="69" t="e">
        <f>IF(COUNTIF('[1]Lists (hide later)'!$L$3:$L$14, MONTH(BM243)&amp;YEAR(BM243))&gt;0, SUMIF($D$245:$D$260, "Forecast", BM$245:BM$260), "")</f>
        <v>#VALUE!</v>
      </c>
    </row>
    <row r="265" spans="1:66" s="68" customFormat="1" ht="14.4" hidden="1" x14ac:dyDescent="0.3">
      <c r="A265" s="71"/>
      <c r="B265" s="68" t="str">
        <f>B240&amp;" "&amp;"Check"</f>
        <v>[NAME OF INVESTMENT] Check</v>
      </c>
      <c r="C265" s="68" t="e">
        <f>SUM(E265:BM265)</f>
        <v>#VALUE!</v>
      </c>
      <c r="D265" s="70"/>
      <c r="E265" s="69" t="e">
        <f t="shared" ref="E265:AJ265" si="61">SUM(E245:E260)-SUM(E263:E264)</f>
        <v>#VALUE!</v>
      </c>
      <c r="F265" s="69" t="e">
        <f t="shared" si="61"/>
        <v>#VALUE!</v>
      </c>
      <c r="G265" s="69" t="e">
        <f t="shared" si="61"/>
        <v>#VALUE!</v>
      </c>
      <c r="H265" s="69" t="e">
        <f t="shared" si="61"/>
        <v>#VALUE!</v>
      </c>
      <c r="I265" s="69" t="e">
        <f t="shared" si="61"/>
        <v>#VALUE!</v>
      </c>
      <c r="J265" s="69" t="e">
        <f t="shared" si="61"/>
        <v>#VALUE!</v>
      </c>
      <c r="K265" s="69" t="e">
        <f t="shared" si="61"/>
        <v>#VALUE!</v>
      </c>
      <c r="L265" s="69" t="e">
        <f t="shared" si="61"/>
        <v>#VALUE!</v>
      </c>
      <c r="M265" s="69" t="e">
        <f t="shared" si="61"/>
        <v>#VALUE!</v>
      </c>
      <c r="N265" s="69" t="e">
        <f t="shared" si="61"/>
        <v>#VALUE!</v>
      </c>
      <c r="O265" s="69" t="e">
        <f t="shared" si="61"/>
        <v>#VALUE!</v>
      </c>
      <c r="P265" s="69" t="e">
        <f t="shared" si="61"/>
        <v>#VALUE!</v>
      </c>
      <c r="Q265" s="69" t="e">
        <f t="shared" si="61"/>
        <v>#VALUE!</v>
      </c>
      <c r="R265" s="69" t="e">
        <f t="shared" si="61"/>
        <v>#VALUE!</v>
      </c>
      <c r="S265" s="69" t="e">
        <f t="shared" si="61"/>
        <v>#VALUE!</v>
      </c>
      <c r="T265" s="69" t="e">
        <f t="shared" si="61"/>
        <v>#VALUE!</v>
      </c>
      <c r="U265" s="69" t="e">
        <f t="shared" si="61"/>
        <v>#VALUE!</v>
      </c>
      <c r="V265" s="69" t="e">
        <f t="shared" si="61"/>
        <v>#VALUE!</v>
      </c>
      <c r="W265" s="69" t="e">
        <f t="shared" si="61"/>
        <v>#VALUE!</v>
      </c>
      <c r="X265" s="69" t="e">
        <f t="shared" si="61"/>
        <v>#VALUE!</v>
      </c>
      <c r="Y265" s="69" t="e">
        <f t="shared" si="61"/>
        <v>#VALUE!</v>
      </c>
      <c r="Z265" s="69" t="e">
        <f t="shared" si="61"/>
        <v>#VALUE!</v>
      </c>
      <c r="AA265" s="69" t="e">
        <f t="shared" si="61"/>
        <v>#VALUE!</v>
      </c>
      <c r="AB265" s="69" t="e">
        <f t="shared" si="61"/>
        <v>#VALUE!</v>
      </c>
      <c r="AC265" s="69" t="e">
        <f t="shared" si="61"/>
        <v>#VALUE!</v>
      </c>
      <c r="AD265" s="69" t="e">
        <f t="shared" si="61"/>
        <v>#VALUE!</v>
      </c>
      <c r="AE265" s="69" t="e">
        <f t="shared" si="61"/>
        <v>#VALUE!</v>
      </c>
      <c r="AF265" s="69" t="e">
        <f t="shared" si="61"/>
        <v>#VALUE!</v>
      </c>
      <c r="AG265" s="69" t="e">
        <f t="shared" si="61"/>
        <v>#VALUE!</v>
      </c>
      <c r="AH265" s="69" t="e">
        <f t="shared" si="61"/>
        <v>#VALUE!</v>
      </c>
      <c r="AI265" s="69" t="e">
        <f t="shared" si="61"/>
        <v>#VALUE!</v>
      </c>
      <c r="AJ265" s="69" t="e">
        <f t="shared" si="61"/>
        <v>#VALUE!</v>
      </c>
      <c r="AK265" s="69" t="e">
        <f t="shared" ref="AK265:BM265" si="62">SUM(AK245:AK260)-SUM(AK263:AK264)</f>
        <v>#VALUE!</v>
      </c>
      <c r="AL265" s="69" t="e">
        <f t="shared" si="62"/>
        <v>#VALUE!</v>
      </c>
      <c r="AM265" s="69" t="e">
        <f t="shared" si="62"/>
        <v>#VALUE!</v>
      </c>
      <c r="AN265" s="69" t="e">
        <f t="shared" si="62"/>
        <v>#VALUE!</v>
      </c>
      <c r="AO265" s="69" t="e">
        <f t="shared" si="62"/>
        <v>#VALUE!</v>
      </c>
      <c r="AP265" s="69" t="e">
        <f t="shared" si="62"/>
        <v>#VALUE!</v>
      </c>
      <c r="AQ265" s="69" t="e">
        <f t="shared" si="62"/>
        <v>#VALUE!</v>
      </c>
      <c r="AR265" s="69" t="e">
        <f t="shared" si="62"/>
        <v>#VALUE!</v>
      </c>
      <c r="AS265" s="69" t="e">
        <f t="shared" si="62"/>
        <v>#VALUE!</v>
      </c>
      <c r="AT265" s="69" t="e">
        <f t="shared" si="62"/>
        <v>#VALUE!</v>
      </c>
      <c r="AU265" s="69" t="e">
        <f t="shared" si="62"/>
        <v>#VALUE!</v>
      </c>
      <c r="AV265" s="69" t="e">
        <f t="shared" si="62"/>
        <v>#VALUE!</v>
      </c>
      <c r="AW265" s="69" t="e">
        <f t="shared" si="62"/>
        <v>#VALUE!</v>
      </c>
      <c r="AX265" s="69" t="e">
        <f t="shared" si="62"/>
        <v>#VALUE!</v>
      </c>
      <c r="AY265" s="69" t="e">
        <f t="shared" si="62"/>
        <v>#VALUE!</v>
      </c>
      <c r="AZ265" s="69" t="e">
        <f t="shared" si="62"/>
        <v>#VALUE!</v>
      </c>
      <c r="BA265" s="69" t="e">
        <f t="shared" si="62"/>
        <v>#VALUE!</v>
      </c>
      <c r="BB265" s="69" t="e">
        <f t="shared" si="62"/>
        <v>#VALUE!</v>
      </c>
      <c r="BC265" s="69" t="e">
        <f t="shared" si="62"/>
        <v>#VALUE!</v>
      </c>
      <c r="BD265" s="69" t="e">
        <f t="shared" si="62"/>
        <v>#VALUE!</v>
      </c>
      <c r="BE265" s="69" t="e">
        <f t="shared" si="62"/>
        <v>#VALUE!</v>
      </c>
      <c r="BF265" s="69" t="e">
        <f t="shared" si="62"/>
        <v>#VALUE!</v>
      </c>
      <c r="BG265" s="69" t="e">
        <f t="shared" si="62"/>
        <v>#VALUE!</v>
      </c>
      <c r="BH265" s="69" t="e">
        <f t="shared" si="62"/>
        <v>#VALUE!</v>
      </c>
      <c r="BI265" s="69" t="e">
        <f t="shared" si="62"/>
        <v>#VALUE!</v>
      </c>
      <c r="BJ265" s="69" t="e">
        <f t="shared" si="62"/>
        <v>#VALUE!</v>
      </c>
      <c r="BK265" s="69" t="e">
        <f t="shared" si="62"/>
        <v>#VALUE!</v>
      </c>
      <c r="BL265" s="69" t="e">
        <f t="shared" si="62"/>
        <v>#VALUE!</v>
      </c>
      <c r="BM265" s="69" t="e">
        <f t="shared" si="62"/>
        <v>#VALUE!</v>
      </c>
    </row>
    <row r="267" spans="1:66" ht="15" customHeight="1" thickBot="1" x14ac:dyDescent="0.35"/>
    <row r="268" spans="1:66" thickBot="1" x14ac:dyDescent="0.35">
      <c r="A268" s="158">
        <v>10</v>
      </c>
      <c r="B268" s="102" t="s">
        <v>245</v>
      </c>
    </row>
    <row r="269" spans="1:66" ht="15" customHeight="1" thickBot="1" x14ac:dyDescent="0.35">
      <c r="B269" s="101" t="s">
        <v>246</v>
      </c>
    </row>
    <row r="270" spans="1:66" s="98" customFormat="1" ht="14.4" x14ac:dyDescent="0.3">
      <c r="A270" s="97"/>
      <c r="B270" s="100"/>
      <c r="C270" s="100"/>
      <c r="D270" s="100"/>
      <c r="E270" s="99" t="s">
        <v>247</v>
      </c>
      <c r="F270" s="99" t="s">
        <v>248</v>
      </c>
      <c r="G270" s="99" t="s">
        <v>249</v>
      </c>
      <c r="H270" s="99" t="s">
        <v>250</v>
      </c>
      <c r="I270" s="99" t="s">
        <v>251</v>
      </c>
      <c r="J270" s="99" t="s">
        <v>252</v>
      </c>
      <c r="K270" s="99" t="s">
        <v>253</v>
      </c>
      <c r="L270" s="99" t="s">
        <v>254</v>
      </c>
      <c r="M270" s="99" t="s">
        <v>255</v>
      </c>
      <c r="N270" s="99" t="s">
        <v>256</v>
      </c>
      <c r="O270" s="99" t="s">
        <v>257</v>
      </c>
      <c r="P270" s="99" t="s">
        <v>258</v>
      </c>
      <c r="Q270" s="99" t="s">
        <v>259</v>
      </c>
      <c r="R270" s="99" t="s">
        <v>260</v>
      </c>
      <c r="S270" s="99" t="s">
        <v>261</v>
      </c>
      <c r="T270" s="99" t="s">
        <v>262</v>
      </c>
      <c r="U270" s="99" t="s">
        <v>263</v>
      </c>
      <c r="V270" s="99" t="s">
        <v>264</v>
      </c>
      <c r="W270" s="99" t="s">
        <v>265</v>
      </c>
      <c r="X270" s="99" t="s">
        <v>266</v>
      </c>
      <c r="Y270" s="99" t="s">
        <v>267</v>
      </c>
      <c r="Z270" s="99" t="s">
        <v>268</v>
      </c>
      <c r="AA270" s="99" t="s">
        <v>269</v>
      </c>
      <c r="AB270" s="99" t="s">
        <v>270</v>
      </c>
      <c r="AC270" s="99" t="s">
        <v>271</v>
      </c>
      <c r="AD270" s="99" t="s">
        <v>272</v>
      </c>
      <c r="AE270" s="99" t="s">
        <v>273</v>
      </c>
      <c r="AF270" s="99" t="s">
        <v>274</v>
      </c>
      <c r="AG270" s="99" t="s">
        <v>275</v>
      </c>
      <c r="AH270" s="99" t="s">
        <v>276</v>
      </c>
      <c r="AI270" s="99" t="s">
        <v>277</v>
      </c>
      <c r="AJ270" s="99" t="s">
        <v>278</v>
      </c>
      <c r="AK270" s="99" t="s">
        <v>279</v>
      </c>
      <c r="AL270" s="99" t="s">
        <v>280</v>
      </c>
      <c r="AM270" s="99" t="s">
        <v>281</v>
      </c>
      <c r="AN270" s="99" t="s">
        <v>282</v>
      </c>
      <c r="AO270" s="99" t="s">
        <v>283</v>
      </c>
      <c r="AP270" s="99" t="s">
        <v>284</v>
      </c>
      <c r="AQ270" s="99" t="s">
        <v>285</v>
      </c>
      <c r="AR270" s="99" t="s">
        <v>286</v>
      </c>
      <c r="AS270" s="99" t="s">
        <v>287</v>
      </c>
      <c r="AT270" s="99" t="s">
        <v>288</v>
      </c>
      <c r="AU270" s="99" t="s">
        <v>289</v>
      </c>
      <c r="AV270" s="99" t="s">
        <v>290</v>
      </c>
      <c r="AW270" s="99" t="s">
        <v>291</v>
      </c>
      <c r="AX270" s="99" t="s">
        <v>292</v>
      </c>
      <c r="AY270" s="99" t="s">
        <v>293</v>
      </c>
      <c r="AZ270" s="99" t="s">
        <v>294</v>
      </c>
      <c r="BA270" s="99" t="s">
        <v>295</v>
      </c>
      <c r="BB270" s="99" t="s">
        <v>296</v>
      </c>
      <c r="BC270" s="99" t="s">
        <v>297</v>
      </c>
      <c r="BD270" s="99" t="s">
        <v>298</v>
      </c>
      <c r="BE270" s="99" t="s">
        <v>299</v>
      </c>
      <c r="BF270" s="99" t="s">
        <v>300</v>
      </c>
      <c r="BG270" s="99" t="s">
        <v>301</v>
      </c>
      <c r="BH270" s="99" t="s">
        <v>302</v>
      </c>
      <c r="BI270" s="99" t="s">
        <v>303</v>
      </c>
      <c r="BJ270" s="99" t="s">
        <v>304</v>
      </c>
      <c r="BK270" s="99" t="s">
        <v>305</v>
      </c>
      <c r="BL270" s="99" t="s">
        <v>306</v>
      </c>
      <c r="BM270" s="99" t="s">
        <v>307</v>
      </c>
    </row>
    <row r="271" spans="1:66" s="93" customFormat="1" ht="15" customHeight="1" x14ac:dyDescent="0.3">
      <c r="A271" s="97"/>
      <c r="B271" s="96" t="s">
        <v>308</v>
      </c>
      <c r="C271" s="96"/>
      <c r="D271" s="96"/>
      <c r="E271" s="95" t="str">
        <f>B269</f>
        <v>Select first period spend was committed</v>
      </c>
      <c r="F271" s="95" t="str">
        <f t="shared" ref="F271:AK271" si="63">IFERROR(EDATE(E271, 1), "Populate Start Date")</f>
        <v>Populate Start Date</v>
      </c>
      <c r="G271" s="95" t="str">
        <f t="shared" si="63"/>
        <v>Populate Start Date</v>
      </c>
      <c r="H271" s="95" t="str">
        <f t="shared" si="63"/>
        <v>Populate Start Date</v>
      </c>
      <c r="I271" s="95" t="str">
        <f t="shared" si="63"/>
        <v>Populate Start Date</v>
      </c>
      <c r="J271" s="95" t="str">
        <f t="shared" si="63"/>
        <v>Populate Start Date</v>
      </c>
      <c r="K271" s="95" t="str">
        <f t="shared" si="63"/>
        <v>Populate Start Date</v>
      </c>
      <c r="L271" s="95" t="str">
        <f t="shared" si="63"/>
        <v>Populate Start Date</v>
      </c>
      <c r="M271" s="95" t="str">
        <f t="shared" si="63"/>
        <v>Populate Start Date</v>
      </c>
      <c r="N271" s="95" t="str">
        <f t="shared" si="63"/>
        <v>Populate Start Date</v>
      </c>
      <c r="O271" s="95" t="str">
        <f t="shared" si="63"/>
        <v>Populate Start Date</v>
      </c>
      <c r="P271" s="95" t="str">
        <f t="shared" si="63"/>
        <v>Populate Start Date</v>
      </c>
      <c r="Q271" s="95" t="str">
        <f t="shared" si="63"/>
        <v>Populate Start Date</v>
      </c>
      <c r="R271" s="95" t="str">
        <f t="shared" si="63"/>
        <v>Populate Start Date</v>
      </c>
      <c r="S271" s="95" t="str">
        <f t="shared" si="63"/>
        <v>Populate Start Date</v>
      </c>
      <c r="T271" s="95" t="str">
        <f t="shared" si="63"/>
        <v>Populate Start Date</v>
      </c>
      <c r="U271" s="95" t="str">
        <f t="shared" si="63"/>
        <v>Populate Start Date</v>
      </c>
      <c r="V271" s="95" t="str">
        <f t="shared" si="63"/>
        <v>Populate Start Date</v>
      </c>
      <c r="W271" s="95" t="str">
        <f t="shared" si="63"/>
        <v>Populate Start Date</v>
      </c>
      <c r="X271" s="95" t="str">
        <f t="shared" si="63"/>
        <v>Populate Start Date</v>
      </c>
      <c r="Y271" s="95" t="str">
        <f t="shared" si="63"/>
        <v>Populate Start Date</v>
      </c>
      <c r="Z271" s="95" t="str">
        <f t="shared" si="63"/>
        <v>Populate Start Date</v>
      </c>
      <c r="AA271" s="95" t="str">
        <f t="shared" si="63"/>
        <v>Populate Start Date</v>
      </c>
      <c r="AB271" s="95" t="str">
        <f t="shared" si="63"/>
        <v>Populate Start Date</v>
      </c>
      <c r="AC271" s="95" t="str">
        <f t="shared" si="63"/>
        <v>Populate Start Date</v>
      </c>
      <c r="AD271" s="95" t="str">
        <f t="shared" si="63"/>
        <v>Populate Start Date</v>
      </c>
      <c r="AE271" s="95" t="str">
        <f t="shared" si="63"/>
        <v>Populate Start Date</v>
      </c>
      <c r="AF271" s="95" t="str">
        <f t="shared" si="63"/>
        <v>Populate Start Date</v>
      </c>
      <c r="AG271" s="95" t="str">
        <f t="shared" si="63"/>
        <v>Populate Start Date</v>
      </c>
      <c r="AH271" s="95" t="str">
        <f t="shared" si="63"/>
        <v>Populate Start Date</v>
      </c>
      <c r="AI271" s="95" t="str">
        <f t="shared" si="63"/>
        <v>Populate Start Date</v>
      </c>
      <c r="AJ271" s="95" t="str">
        <f t="shared" si="63"/>
        <v>Populate Start Date</v>
      </c>
      <c r="AK271" s="95" t="str">
        <f t="shared" si="63"/>
        <v>Populate Start Date</v>
      </c>
      <c r="AL271" s="95" t="str">
        <f t="shared" ref="AL271:BL271" si="64">IFERROR(EDATE(AK271, 1), "Populate Start Date")</f>
        <v>Populate Start Date</v>
      </c>
      <c r="AM271" s="95" t="str">
        <f t="shared" si="64"/>
        <v>Populate Start Date</v>
      </c>
      <c r="AN271" s="95" t="str">
        <f t="shared" si="64"/>
        <v>Populate Start Date</v>
      </c>
      <c r="AO271" s="95" t="str">
        <f t="shared" si="64"/>
        <v>Populate Start Date</v>
      </c>
      <c r="AP271" s="95" t="str">
        <f t="shared" si="64"/>
        <v>Populate Start Date</v>
      </c>
      <c r="AQ271" s="95" t="str">
        <f t="shared" si="64"/>
        <v>Populate Start Date</v>
      </c>
      <c r="AR271" s="95" t="str">
        <f t="shared" si="64"/>
        <v>Populate Start Date</v>
      </c>
      <c r="AS271" s="95" t="str">
        <f t="shared" si="64"/>
        <v>Populate Start Date</v>
      </c>
      <c r="AT271" s="95" t="str">
        <f t="shared" si="64"/>
        <v>Populate Start Date</v>
      </c>
      <c r="AU271" s="95" t="str">
        <f t="shared" si="64"/>
        <v>Populate Start Date</v>
      </c>
      <c r="AV271" s="95" t="str">
        <f t="shared" si="64"/>
        <v>Populate Start Date</v>
      </c>
      <c r="AW271" s="95" t="str">
        <f t="shared" si="64"/>
        <v>Populate Start Date</v>
      </c>
      <c r="AX271" s="95" t="str">
        <f t="shared" si="64"/>
        <v>Populate Start Date</v>
      </c>
      <c r="AY271" s="95" t="str">
        <f t="shared" si="64"/>
        <v>Populate Start Date</v>
      </c>
      <c r="AZ271" s="95" t="str">
        <f t="shared" si="64"/>
        <v>Populate Start Date</v>
      </c>
      <c r="BA271" s="95" t="str">
        <f t="shared" si="64"/>
        <v>Populate Start Date</v>
      </c>
      <c r="BB271" s="95" t="str">
        <f t="shared" si="64"/>
        <v>Populate Start Date</v>
      </c>
      <c r="BC271" s="95" t="str">
        <f t="shared" si="64"/>
        <v>Populate Start Date</v>
      </c>
      <c r="BD271" s="95" t="str">
        <f t="shared" si="64"/>
        <v>Populate Start Date</v>
      </c>
      <c r="BE271" s="95" t="str">
        <f t="shared" si="64"/>
        <v>Populate Start Date</v>
      </c>
      <c r="BF271" s="95" t="str">
        <f t="shared" si="64"/>
        <v>Populate Start Date</v>
      </c>
      <c r="BG271" s="95" t="str">
        <f t="shared" si="64"/>
        <v>Populate Start Date</v>
      </c>
      <c r="BH271" s="95" t="str">
        <f t="shared" si="64"/>
        <v>Populate Start Date</v>
      </c>
      <c r="BI271" s="95" t="str">
        <f t="shared" si="64"/>
        <v>Populate Start Date</v>
      </c>
      <c r="BJ271" s="95" t="str">
        <f t="shared" si="64"/>
        <v>Populate Start Date</v>
      </c>
      <c r="BK271" s="95" t="str">
        <f t="shared" si="64"/>
        <v>Populate Start Date</v>
      </c>
      <c r="BL271" s="95" t="str">
        <f t="shared" si="64"/>
        <v>Populate Start Date</v>
      </c>
      <c r="BM271" s="95" t="s">
        <v>309</v>
      </c>
      <c r="BN271" s="94"/>
    </row>
    <row r="272" spans="1:66" ht="27" customHeight="1" x14ac:dyDescent="0.3">
      <c r="B272" s="92" t="s">
        <v>310</v>
      </c>
      <c r="C272" s="91" t="s">
        <v>311</v>
      </c>
      <c r="D272" s="90" t="s">
        <v>312</v>
      </c>
      <c r="E272" s="89" t="s">
        <v>313</v>
      </c>
      <c r="F272" s="88"/>
      <c r="G272" s="88"/>
      <c r="H272" s="88"/>
      <c r="I272" s="88"/>
      <c r="J272" s="88"/>
      <c r="K272" s="88"/>
      <c r="L272" s="88"/>
      <c r="M272" s="88"/>
      <c r="N272" s="88"/>
      <c r="O272" s="88"/>
      <c r="P272" s="88"/>
      <c r="Q272" s="88"/>
      <c r="R272" s="88"/>
      <c r="S272" s="88"/>
      <c r="T272" s="88"/>
      <c r="U272" s="88"/>
      <c r="V272" s="88"/>
      <c r="W272" s="88"/>
      <c r="X272" s="88"/>
      <c r="Y272" s="88"/>
      <c r="Z272" s="88"/>
      <c r="AA272" s="88"/>
      <c r="AB272" s="88"/>
      <c r="AC272" s="88"/>
      <c r="AD272" s="88"/>
      <c r="AE272" s="88"/>
      <c r="AF272" s="88"/>
      <c r="AG272" s="88"/>
      <c r="AH272" s="88"/>
      <c r="AI272" s="88"/>
      <c r="AJ272" s="88"/>
      <c r="AK272" s="88"/>
      <c r="AL272" s="88"/>
      <c r="AM272" s="88"/>
      <c r="AN272" s="88"/>
      <c r="AO272" s="88"/>
      <c r="AP272" s="88"/>
      <c r="AQ272" s="88"/>
      <c r="AR272" s="88"/>
      <c r="AS272" s="88"/>
      <c r="AT272" s="88"/>
      <c r="AU272" s="88"/>
      <c r="AV272" s="88"/>
      <c r="AW272" s="88"/>
      <c r="AX272" s="88"/>
      <c r="AY272" s="88"/>
      <c r="AZ272" s="88"/>
      <c r="BA272" s="88"/>
      <c r="BB272" s="88"/>
      <c r="BC272" s="88"/>
      <c r="BD272" s="88"/>
      <c r="BE272" s="88"/>
      <c r="BF272" s="88"/>
      <c r="BG272" s="88"/>
      <c r="BH272" s="88"/>
      <c r="BI272" s="88"/>
      <c r="BJ272" s="88"/>
      <c r="BK272" s="88"/>
      <c r="BL272" s="87"/>
      <c r="BM272" s="86"/>
      <c r="BN272" s="72"/>
    </row>
    <row r="273" spans="2:66" ht="14.4" x14ac:dyDescent="0.3">
      <c r="B273" s="83" t="s">
        <v>314</v>
      </c>
      <c r="C273" s="82">
        <f t="shared" ref="C273:C288" si="65">SUM(E273:BM273)</f>
        <v>0</v>
      </c>
      <c r="D273" s="81"/>
      <c r="E273" s="84"/>
      <c r="F273" s="80"/>
      <c r="G273" s="80"/>
      <c r="H273" s="80"/>
      <c r="I273" s="80"/>
      <c r="J273" s="80"/>
      <c r="K273" s="80"/>
      <c r="L273" s="80"/>
      <c r="M273" s="80"/>
      <c r="N273" s="80"/>
      <c r="O273" s="80"/>
      <c r="P273" s="80"/>
      <c r="Q273" s="80"/>
      <c r="R273" s="80"/>
      <c r="S273" s="80"/>
      <c r="T273" s="80"/>
      <c r="U273" s="80"/>
      <c r="V273" s="80"/>
      <c r="W273" s="80"/>
      <c r="X273" s="80"/>
      <c r="Y273" s="80"/>
      <c r="Z273" s="80"/>
      <c r="AA273" s="80"/>
      <c r="AB273" s="80"/>
      <c r="AC273" s="80"/>
      <c r="AD273" s="80"/>
      <c r="AE273" s="80"/>
      <c r="AF273" s="80"/>
      <c r="AG273" s="80"/>
      <c r="AH273" s="80"/>
      <c r="AI273" s="80"/>
      <c r="AJ273" s="80"/>
      <c r="AK273" s="80"/>
      <c r="AL273" s="80"/>
      <c r="AM273" s="80"/>
      <c r="AN273" s="80"/>
      <c r="AO273" s="80"/>
      <c r="AP273" s="80"/>
      <c r="AQ273" s="80"/>
      <c r="AR273" s="80"/>
      <c r="AS273" s="80"/>
      <c r="AT273" s="80"/>
      <c r="AU273" s="80"/>
      <c r="AV273" s="80"/>
      <c r="AW273" s="80"/>
      <c r="AX273" s="80"/>
      <c r="AY273" s="80"/>
      <c r="AZ273" s="80"/>
      <c r="BA273" s="80"/>
      <c r="BB273" s="80"/>
      <c r="BC273" s="80"/>
      <c r="BD273" s="80"/>
      <c r="BE273" s="80"/>
      <c r="BF273" s="80"/>
      <c r="BG273" s="80"/>
      <c r="BH273" s="80"/>
      <c r="BI273" s="80"/>
      <c r="BJ273" s="80"/>
      <c r="BK273" s="80"/>
      <c r="BL273" s="80"/>
      <c r="BM273" s="80"/>
      <c r="BN273" s="72"/>
    </row>
    <row r="274" spans="2:66" ht="14.4" x14ac:dyDescent="0.3">
      <c r="B274" s="83" t="s">
        <v>315</v>
      </c>
      <c r="C274" s="82">
        <f t="shared" si="65"/>
        <v>0</v>
      </c>
      <c r="D274" s="81"/>
      <c r="E274" s="80"/>
      <c r="F274" s="80"/>
      <c r="G274" s="80"/>
      <c r="H274" s="80"/>
      <c r="I274" s="80"/>
      <c r="J274" s="80"/>
      <c r="K274" s="80"/>
      <c r="L274" s="80"/>
      <c r="M274" s="80"/>
      <c r="N274" s="80"/>
      <c r="O274" s="80"/>
      <c r="P274" s="80"/>
      <c r="Q274" s="80"/>
      <c r="R274" s="80"/>
      <c r="S274" s="80"/>
      <c r="T274" s="80"/>
      <c r="U274" s="80"/>
      <c r="V274" s="80"/>
      <c r="W274" s="80"/>
      <c r="X274" s="80"/>
      <c r="Y274" s="80"/>
      <c r="Z274" s="80"/>
      <c r="AA274" s="80"/>
      <c r="AB274" s="80"/>
      <c r="AC274" s="80"/>
      <c r="AD274" s="80"/>
      <c r="AE274" s="80"/>
      <c r="AF274" s="80"/>
      <c r="AG274" s="80"/>
      <c r="AH274" s="80"/>
      <c r="AI274" s="80"/>
      <c r="AJ274" s="80"/>
      <c r="AK274" s="80"/>
      <c r="AL274" s="80"/>
      <c r="AM274" s="80"/>
      <c r="AN274" s="80"/>
      <c r="AO274" s="80"/>
      <c r="AP274" s="80"/>
      <c r="AQ274" s="80"/>
      <c r="AR274" s="80"/>
      <c r="AS274" s="80"/>
      <c r="AT274" s="80"/>
      <c r="AU274" s="80"/>
      <c r="AV274" s="80"/>
      <c r="AW274" s="80"/>
      <c r="AX274" s="80"/>
      <c r="AY274" s="80"/>
      <c r="AZ274" s="80"/>
      <c r="BA274" s="80"/>
      <c r="BB274" s="80"/>
      <c r="BC274" s="80"/>
      <c r="BD274" s="80"/>
      <c r="BE274" s="80"/>
      <c r="BF274" s="80"/>
      <c r="BG274" s="80"/>
      <c r="BH274" s="80"/>
      <c r="BI274" s="80"/>
      <c r="BJ274" s="80"/>
      <c r="BK274" s="80"/>
      <c r="BL274" s="80"/>
      <c r="BM274" s="80"/>
      <c r="BN274" s="72"/>
    </row>
    <row r="275" spans="2:66" ht="14.4" x14ac:dyDescent="0.3">
      <c r="B275" s="83" t="s">
        <v>316</v>
      </c>
      <c r="C275" s="82">
        <f t="shared" si="65"/>
        <v>0</v>
      </c>
      <c r="D275" s="81"/>
      <c r="E275" s="80"/>
      <c r="F275" s="80"/>
      <c r="G275" s="80"/>
      <c r="H275" s="80"/>
      <c r="I275" s="80"/>
      <c r="J275" s="80"/>
      <c r="K275" s="80"/>
      <c r="L275" s="80"/>
      <c r="M275" s="80"/>
      <c r="N275" s="80"/>
      <c r="O275" s="80"/>
      <c r="P275" s="80"/>
      <c r="Q275" s="80"/>
      <c r="R275" s="80"/>
      <c r="S275" s="80"/>
      <c r="T275" s="80"/>
      <c r="U275" s="80"/>
      <c r="V275" s="80"/>
      <c r="W275" s="80"/>
      <c r="X275" s="80"/>
      <c r="Y275" s="80"/>
      <c r="Z275" s="80"/>
      <c r="AA275" s="80"/>
      <c r="AB275" s="80"/>
      <c r="AC275" s="80"/>
      <c r="AD275" s="80"/>
      <c r="AE275" s="80"/>
      <c r="AF275" s="80"/>
      <c r="AG275" s="80"/>
      <c r="AH275" s="80"/>
      <c r="AI275" s="80"/>
      <c r="AJ275" s="80"/>
      <c r="AK275" s="80"/>
      <c r="AL275" s="80"/>
      <c r="AM275" s="80"/>
      <c r="AN275" s="80"/>
      <c r="AO275" s="80"/>
      <c r="AP275" s="80"/>
      <c r="AQ275" s="80"/>
      <c r="AR275" s="80"/>
      <c r="AS275" s="80"/>
      <c r="AT275" s="80"/>
      <c r="AU275" s="80"/>
      <c r="AV275" s="80"/>
      <c r="AW275" s="80"/>
      <c r="AX275" s="80"/>
      <c r="AY275" s="80"/>
      <c r="AZ275" s="80"/>
      <c r="BA275" s="80"/>
      <c r="BB275" s="80"/>
      <c r="BC275" s="80"/>
      <c r="BD275" s="80"/>
      <c r="BE275" s="80"/>
      <c r="BF275" s="80"/>
      <c r="BG275" s="80"/>
      <c r="BH275" s="80"/>
      <c r="BI275" s="80"/>
      <c r="BJ275" s="80"/>
      <c r="BK275" s="80"/>
      <c r="BL275" s="80"/>
      <c r="BM275" s="80"/>
      <c r="BN275" s="72"/>
    </row>
    <row r="276" spans="2:66" ht="14.4" x14ac:dyDescent="0.3">
      <c r="B276" s="83" t="s">
        <v>317</v>
      </c>
      <c r="C276" s="82">
        <f t="shared" si="65"/>
        <v>0</v>
      </c>
      <c r="D276" s="81"/>
      <c r="E276" s="80"/>
      <c r="F276" s="80"/>
      <c r="G276" s="80"/>
      <c r="H276" s="80"/>
      <c r="I276" s="80"/>
      <c r="J276" s="80"/>
      <c r="K276" s="80"/>
      <c r="L276" s="80"/>
      <c r="M276" s="80"/>
      <c r="N276" s="80"/>
      <c r="O276" s="80"/>
      <c r="P276" s="80"/>
      <c r="Q276" s="80"/>
      <c r="R276" s="80"/>
      <c r="S276" s="80"/>
      <c r="T276" s="80"/>
      <c r="U276" s="80"/>
      <c r="V276" s="80"/>
      <c r="W276" s="80"/>
      <c r="X276" s="80"/>
      <c r="Y276" s="80"/>
      <c r="Z276" s="80"/>
      <c r="AA276" s="80"/>
      <c r="AB276" s="80"/>
      <c r="AC276" s="80"/>
      <c r="AD276" s="80"/>
      <c r="AE276" s="80"/>
      <c r="AF276" s="80"/>
      <c r="AG276" s="80"/>
      <c r="AH276" s="80"/>
      <c r="AI276" s="80"/>
      <c r="AJ276" s="80"/>
      <c r="AK276" s="80"/>
      <c r="AL276" s="80"/>
      <c r="AM276" s="80"/>
      <c r="AN276" s="80"/>
      <c r="AO276" s="80"/>
      <c r="AP276" s="80"/>
      <c r="AQ276" s="80"/>
      <c r="AR276" s="80"/>
      <c r="AS276" s="80"/>
      <c r="AT276" s="80"/>
      <c r="AU276" s="80"/>
      <c r="AV276" s="80"/>
      <c r="AW276" s="80"/>
      <c r="AX276" s="80"/>
      <c r="AY276" s="80"/>
      <c r="AZ276" s="80"/>
      <c r="BA276" s="80"/>
      <c r="BB276" s="80"/>
      <c r="BC276" s="80"/>
      <c r="BD276" s="80"/>
      <c r="BE276" s="80"/>
      <c r="BF276" s="80"/>
      <c r="BG276" s="80"/>
      <c r="BH276" s="80"/>
      <c r="BI276" s="80"/>
      <c r="BJ276" s="80"/>
      <c r="BK276" s="80"/>
      <c r="BL276" s="80"/>
      <c r="BM276" s="80"/>
      <c r="BN276" s="72"/>
    </row>
    <row r="277" spans="2:66" ht="14.4" x14ac:dyDescent="0.3">
      <c r="B277" s="83" t="s">
        <v>318</v>
      </c>
      <c r="C277" s="82">
        <f t="shared" si="65"/>
        <v>0</v>
      </c>
      <c r="D277" s="81"/>
      <c r="E277" s="80"/>
      <c r="F277" s="80"/>
      <c r="G277" s="80"/>
      <c r="H277" s="80"/>
      <c r="I277" s="80"/>
      <c r="J277" s="80"/>
      <c r="K277" s="80"/>
      <c r="L277" s="80"/>
      <c r="M277" s="80"/>
      <c r="N277" s="80"/>
      <c r="O277" s="80"/>
      <c r="P277" s="80"/>
      <c r="Q277" s="80"/>
      <c r="R277" s="80"/>
      <c r="S277" s="80"/>
      <c r="T277" s="80"/>
      <c r="U277" s="80"/>
      <c r="V277" s="80"/>
      <c r="W277" s="80"/>
      <c r="X277" s="80"/>
      <c r="Y277" s="80"/>
      <c r="Z277" s="80"/>
      <c r="AA277" s="80"/>
      <c r="AB277" s="80"/>
      <c r="AC277" s="80"/>
      <c r="AD277" s="80"/>
      <c r="AE277" s="80"/>
      <c r="AF277" s="80"/>
      <c r="AG277" s="80"/>
      <c r="AH277" s="80"/>
      <c r="AI277" s="80"/>
      <c r="AJ277" s="80"/>
      <c r="AK277" s="80"/>
      <c r="AL277" s="80"/>
      <c r="AM277" s="80"/>
      <c r="AN277" s="80"/>
      <c r="AO277" s="80"/>
      <c r="AP277" s="80"/>
      <c r="AQ277" s="80"/>
      <c r="AR277" s="80"/>
      <c r="AS277" s="80"/>
      <c r="AT277" s="80"/>
      <c r="AU277" s="80"/>
      <c r="AV277" s="80"/>
      <c r="AW277" s="80"/>
      <c r="AX277" s="80"/>
      <c r="AY277" s="80"/>
      <c r="AZ277" s="80"/>
      <c r="BA277" s="80"/>
      <c r="BB277" s="80"/>
      <c r="BC277" s="80"/>
      <c r="BD277" s="80"/>
      <c r="BE277" s="80"/>
      <c r="BF277" s="80"/>
      <c r="BG277" s="80"/>
      <c r="BH277" s="80"/>
      <c r="BI277" s="80"/>
      <c r="BJ277" s="80"/>
      <c r="BK277" s="80"/>
      <c r="BL277" s="80"/>
      <c r="BM277" s="80"/>
      <c r="BN277" s="72"/>
    </row>
    <row r="278" spans="2:66" ht="14.4" x14ac:dyDescent="0.3">
      <c r="B278" s="83" t="s">
        <v>319</v>
      </c>
      <c r="C278" s="82">
        <f t="shared" si="65"/>
        <v>0</v>
      </c>
      <c r="D278" s="81"/>
      <c r="E278" s="80"/>
      <c r="F278" s="80"/>
      <c r="G278" s="80"/>
      <c r="H278" s="80"/>
      <c r="I278" s="80"/>
      <c r="J278" s="80"/>
      <c r="K278" s="80"/>
      <c r="L278" s="80"/>
      <c r="M278" s="80"/>
      <c r="N278" s="80"/>
      <c r="O278" s="80"/>
      <c r="P278" s="80"/>
      <c r="Q278" s="80"/>
      <c r="R278" s="80"/>
      <c r="S278" s="80"/>
      <c r="T278" s="80"/>
      <c r="U278" s="80"/>
      <c r="V278" s="80"/>
      <c r="W278" s="80"/>
      <c r="X278" s="80"/>
      <c r="Y278" s="80"/>
      <c r="Z278" s="80"/>
      <c r="AA278" s="80"/>
      <c r="AB278" s="80"/>
      <c r="AC278" s="80"/>
      <c r="AD278" s="80"/>
      <c r="AE278" s="80"/>
      <c r="AF278" s="80"/>
      <c r="AG278" s="80"/>
      <c r="AH278" s="80"/>
      <c r="AI278" s="80"/>
      <c r="AJ278" s="80"/>
      <c r="AK278" s="80"/>
      <c r="AL278" s="80"/>
      <c r="AM278" s="80"/>
      <c r="AN278" s="80"/>
      <c r="AO278" s="80"/>
      <c r="AP278" s="80"/>
      <c r="AQ278" s="80"/>
      <c r="AR278" s="80"/>
      <c r="AS278" s="80"/>
      <c r="AT278" s="80"/>
      <c r="AU278" s="80"/>
      <c r="AV278" s="80"/>
      <c r="AW278" s="80"/>
      <c r="AX278" s="80"/>
      <c r="AY278" s="80"/>
      <c r="AZ278" s="80"/>
      <c r="BA278" s="80"/>
      <c r="BB278" s="80"/>
      <c r="BC278" s="80"/>
      <c r="BD278" s="80"/>
      <c r="BE278" s="80"/>
      <c r="BF278" s="80"/>
      <c r="BG278" s="80"/>
      <c r="BH278" s="80"/>
      <c r="BI278" s="80"/>
      <c r="BJ278" s="80"/>
      <c r="BK278" s="80"/>
      <c r="BL278" s="80"/>
      <c r="BM278" s="80"/>
      <c r="BN278" s="72"/>
    </row>
    <row r="279" spans="2:66" ht="14.4" x14ac:dyDescent="0.3">
      <c r="B279" s="83" t="s">
        <v>320</v>
      </c>
      <c r="C279" s="82">
        <f t="shared" si="65"/>
        <v>0</v>
      </c>
      <c r="D279" s="81"/>
      <c r="E279" s="80"/>
      <c r="F279" s="80"/>
      <c r="G279" s="80"/>
      <c r="H279" s="80"/>
      <c r="I279" s="80"/>
      <c r="J279" s="80"/>
      <c r="K279" s="80"/>
      <c r="L279" s="80"/>
      <c r="M279" s="80"/>
      <c r="N279" s="80"/>
      <c r="O279" s="80"/>
      <c r="P279" s="80"/>
      <c r="Q279" s="80"/>
      <c r="R279" s="80"/>
      <c r="S279" s="80"/>
      <c r="T279" s="80"/>
      <c r="U279" s="80"/>
      <c r="V279" s="80"/>
      <c r="W279" s="80"/>
      <c r="X279" s="80"/>
      <c r="Y279" s="80"/>
      <c r="Z279" s="80"/>
      <c r="AA279" s="80"/>
      <c r="AB279" s="80"/>
      <c r="AC279" s="80"/>
      <c r="AD279" s="80"/>
      <c r="AE279" s="80"/>
      <c r="AF279" s="80"/>
      <c r="AG279" s="80"/>
      <c r="AH279" s="80"/>
      <c r="AI279" s="80"/>
      <c r="AJ279" s="80"/>
      <c r="AK279" s="80"/>
      <c r="AL279" s="80"/>
      <c r="AM279" s="80"/>
      <c r="AN279" s="80"/>
      <c r="AO279" s="80"/>
      <c r="AP279" s="80"/>
      <c r="AQ279" s="80"/>
      <c r="AR279" s="80"/>
      <c r="AS279" s="80"/>
      <c r="AT279" s="80"/>
      <c r="AU279" s="80"/>
      <c r="AV279" s="80"/>
      <c r="AW279" s="80"/>
      <c r="AX279" s="80"/>
      <c r="AY279" s="80"/>
      <c r="AZ279" s="80"/>
      <c r="BA279" s="80"/>
      <c r="BB279" s="80"/>
      <c r="BC279" s="80"/>
      <c r="BD279" s="80"/>
      <c r="BE279" s="80"/>
      <c r="BF279" s="80"/>
      <c r="BG279" s="80"/>
      <c r="BH279" s="80"/>
      <c r="BI279" s="80"/>
      <c r="BJ279" s="80"/>
      <c r="BK279" s="80"/>
      <c r="BL279" s="80"/>
      <c r="BM279" s="80"/>
      <c r="BN279" s="72"/>
    </row>
    <row r="280" spans="2:66" ht="14.4" x14ac:dyDescent="0.3">
      <c r="B280" s="83" t="s">
        <v>321</v>
      </c>
      <c r="C280" s="82">
        <f t="shared" si="65"/>
        <v>0</v>
      </c>
      <c r="D280" s="81"/>
      <c r="E280" s="80"/>
      <c r="F280" s="80"/>
      <c r="G280" s="80"/>
      <c r="H280" s="80"/>
      <c r="I280" s="80"/>
      <c r="J280" s="80"/>
      <c r="K280" s="80"/>
      <c r="L280" s="80"/>
      <c r="M280" s="80"/>
      <c r="N280" s="80"/>
      <c r="O280" s="80"/>
      <c r="P280" s="80"/>
      <c r="Q280" s="80"/>
      <c r="R280" s="80"/>
      <c r="S280" s="80"/>
      <c r="T280" s="80"/>
      <c r="U280" s="80"/>
      <c r="V280" s="80"/>
      <c r="W280" s="80"/>
      <c r="X280" s="80"/>
      <c r="Y280" s="80"/>
      <c r="Z280" s="80"/>
      <c r="AA280" s="80"/>
      <c r="AB280" s="80"/>
      <c r="AC280" s="80"/>
      <c r="AD280" s="80"/>
      <c r="AE280" s="80"/>
      <c r="AF280" s="80"/>
      <c r="AG280" s="80"/>
      <c r="AH280" s="80"/>
      <c r="AI280" s="80"/>
      <c r="AJ280" s="80"/>
      <c r="AK280" s="80"/>
      <c r="AL280" s="80"/>
      <c r="AM280" s="80"/>
      <c r="AN280" s="80"/>
      <c r="AO280" s="80"/>
      <c r="AP280" s="80"/>
      <c r="AQ280" s="80"/>
      <c r="AR280" s="80"/>
      <c r="AS280" s="80"/>
      <c r="AT280" s="80"/>
      <c r="AU280" s="80"/>
      <c r="AV280" s="80"/>
      <c r="AW280" s="80"/>
      <c r="AX280" s="80"/>
      <c r="AY280" s="80"/>
      <c r="AZ280" s="80"/>
      <c r="BA280" s="80"/>
      <c r="BB280" s="80"/>
      <c r="BC280" s="80"/>
      <c r="BD280" s="80"/>
      <c r="BE280" s="80"/>
      <c r="BF280" s="80"/>
      <c r="BG280" s="80"/>
      <c r="BH280" s="80"/>
      <c r="BI280" s="80"/>
      <c r="BJ280" s="80"/>
      <c r="BK280" s="80"/>
      <c r="BL280" s="80"/>
      <c r="BM280" s="80"/>
      <c r="BN280" s="72"/>
    </row>
    <row r="281" spans="2:66" ht="14.4" x14ac:dyDescent="0.3">
      <c r="B281" s="83" t="s">
        <v>322</v>
      </c>
      <c r="C281" s="82">
        <f t="shared" si="65"/>
        <v>0</v>
      </c>
      <c r="D281" s="81"/>
      <c r="E281" s="80"/>
      <c r="F281" s="80"/>
      <c r="G281" s="80"/>
      <c r="H281" s="80"/>
      <c r="I281" s="80"/>
      <c r="J281" s="80"/>
      <c r="K281" s="80"/>
      <c r="L281" s="80"/>
      <c r="M281" s="80"/>
      <c r="N281" s="80"/>
      <c r="O281" s="80"/>
      <c r="P281" s="80"/>
      <c r="Q281" s="80"/>
      <c r="R281" s="80"/>
      <c r="S281" s="80"/>
      <c r="T281" s="80"/>
      <c r="U281" s="80"/>
      <c r="V281" s="80"/>
      <c r="W281" s="80"/>
      <c r="X281" s="80"/>
      <c r="Y281" s="80"/>
      <c r="Z281" s="80"/>
      <c r="AA281" s="80"/>
      <c r="AB281" s="80"/>
      <c r="AC281" s="80"/>
      <c r="AD281" s="80"/>
      <c r="AE281" s="80"/>
      <c r="AF281" s="80"/>
      <c r="AG281" s="80"/>
      <c r="AH281" s="80"/>
      <c r="AI281" s="80"/>
      <c r="AJ281" s="80"/>
      <c r="AK281" s="80"/>
      <c r="AL281" s="80"/>
      <c r="AM281" s="80"/>
      <c r="AN281" s="80"/>
      <c r="AO281" s="80"/>
      <c r="AP281" s="80"/>
      <c r="AQ281" s="80"/>
      <c r="AR281" s="80"/>
      <c r="AS281" s="80"/>
      <c r="AT281" s="80"/>
      <c r="AU281" s="80"/>
      <c r="AV281" s="80"/>
      <c r="AW281" s="80"/>
      <c r="AX281" s="80"/>
      <c r="AY281" s="80"/>
      <c r="AZ281" s="80"/>
      <c r="BA281" s="80"/>
      <c r="BB281" s="80"/>
      <c r="BC281" s="80"/>
      <c r="BD281" s="80"/>
      <c r="BE281" s="80"/>
      <c r="BF281" s="80"/>
      <c r="BG281" s="80"/>
      <c r="BH281" s="80"/>
      <c r="BI281" s="80"/>
      <c r="BJ281" s="80"/>
      <c r="BK281" s="80"/>
      <c r="BL281" s="80"/>
      <c r="BM281" s="80"/>
      <c r="BN281" s="72"/>
    </row>
    <row r="282" spans="2:66" ht="14.4" x14ac:dyDescent="0.3">
      <c r="B282" s="83" t="s">
        <v>323</v>
      </c>
      <c r="C282" s="82">
        <f t="shared" si="65"/>
        <v>0</v>
      </c>
      <c r="D282" s="81"/>
      <c r="E282" s="80"/>
      <c r="F282" s="80"/>
      <c r="G282" s="80"/>
      <c r="H282" s="80"/>
      <c r="I282" s="80"/>
      <c r="J282" s="80"/>
      <c r="K282" s="80"/>
      <c r="L282" s="80"/>
      <c r="M282" s="80"/>
      <c r="N282" s="80"/>
      <c r="O282" s="80"/>
      <c r="P282" s="80"/>
      <c r="Q282" s="80"/>
      <c r="R282" s="80"/>
      <c r="S282" s="80"/>
      <c r="T282" s="80"/>
      <c r="U282" s="80"/>
      <c r="V282" s="80"/>
      <c r="W282" s="80"/>
      <c r="X282" s="80"/>
      <c r="Y282" s="80"/>
      <c r="Z282" s="80"/>
      <c r="AA282" s="80"/>
      <c r="AB282" s="80"/>
      <c r="AC282" s="80"/>
      <c r="AD282" s="80"/>
      <c r="AE282" s="80"/>
      <c r="AF282" s="80"/>
      <c r="AG282" s="80"/>
      <c r="AH282" s="80"/>
      <c r="AI282" s="80"/>
      <c r="AJ282" s="80"/>
      <c r="AK282" s="80"/>
      <c r="AL282" s="80"/>
      <c r="AM282" s="80"/>
      <c r="AN282" s="80"/>
      <c r="AO282" s="80"/>
      <c r="AP282" s="80"/>
      <c r="AQ282" s="80"/>
      <c r="AR282" s="80"/>
      <c r="AS282" s="80"/>
      <c r="AT282" s="80"/>
      <c r="AU282" s="80"/>
      <c r="AV282" s="80"/>
      <c r="AW282" s="80"/>
      <c r="AX282" s="80"/>
      <c r="AY282" s="80"/>
      <c r="AZ282" s="80"/>
      <c r="BA282" s="80"/>
      <c r="BB282" s="80"/>
      <c r="BC282" s="80"/>
      <c r="BD282" s="80"/>
      <c r="BE282" s="80"/>
      <c r="BF282" s="80"/>
      <c r="BG282" s="80"/>
      <c r="BH282" s="80"/>
      <c r="BI282" s="80"/>
      <c r="BJ282" s="80"/>
      <c r="BK282" s="80"/>
      <c r="BL282" s="80"/>
      <c r="BM282" s="80"/>
      <c r="BN282" s="72"/>
    </row>
    <row r="283" spans="2:66" ht="14.4" x14ac:dyDescent="0.3">
      <c r="B283" s="83" t="s">
        <v>324</v>
      </c>
      <c r="C283" s="82">
        <f t="shared" si="65"/>
        <v>0</v>
      </c>
      <c r="D283" s="81"/>
      <c r="E283" s="85"/>
      <c r="F283" s="85"/>
      <c r="G283" s="80"/>
      <c r="H283" s="80"/>
      <c r="I283" s="80"/>
      <c r="J283" s="80"/>
      <c r="K283" s="80"/>
      <c r="L283" s="80"/>
      <c r="M283" s="80"/>
      <c r="N283" s="80"/>
      <c r="O283" s="80"/>
      <c r="P283" s="80"/>
      <c r="Q283" s="80"/>
      <c r="R283" s="80"/>
      <c r="S283" s="80"/>
      <c r="T283" s="80"/>
      <c r="U283" s="80"/>
      <c r="V283" s="80"/>
      <c r="W283" s="80"/>
      <c r="X283" s="80"/>
      <c r="Y283" s="80"/>
      <c r="Z283" s="80"/>
      <c r="AA283" s="80"/>
      <c r="AB283" s="80"/>
      <c r="AC283" s="80"/>
      <c r="AD283" s="80"/>
      <c r="AE283" s="80"/>
      <c r="AF283" s="80"/>
      <c r="AG283" s="80"/>
      <c r="AH283" s="80"/>
      <c r="AI283" s="80"/>
      <c r="AJ283" s="80"/>
      <c r="AK283" s="80"/>
      <c r="AL283" s="80"/>
      <c r="AM283" s="80"/>
      <c r="AN283" s="80"/>
      <c r="AO283" s="80"/>
      <c r="AP283" s="80"/>
      <c r="AQ283" s="80"/>
      <c r="AR283" s="80"/>
      <c r="AS283" s="80"/>
      <c r="AT283" s="80"/>
      <c r="AU283" s="80"/>
      <c r="AV283" s="80"/>
      <c r="AW283" s="80"/>
      <c r="AX283" s="80"/>
      <c r="AY283" s="80"/>
      <c r="AZ283" s="80"/>
      <c r="BA283" s="80"/>
      <c r="BB283" s="80"/>
      <c r="BC283" s="80"/>
      <c r="BD283" s="80"/>
      <c r="BE283" s="80"/>
      <c r="BF283" s="80"/>
      <c r="BG283" s="80"/>
      <c r="BH283" s="80"/>
      <c r="BI283" s="80"/>
      <c r="BJ283" s="80"/>
      <c r="BK283" s="80"/>
      <c r="BL283" s="80"/>
      <c r="BM283" s="80"/>
      <c r="BN283" s="72"/>
    </row>
    <row r="284" spans="2:66" ht="14.4" x14ac:dyDescent="0.3">
      <c r="B284" s="83" t="s">
        <v>325</v>
      </c>
      <c r="C284" s="82">
        <f t="shared" si="65"/>
        <v>0</v>
      </c>
      <c r="D284" s="81"/>
      <c r="E284" s="80"/>
      <c r="F284" s="80"/>
      <c r="G284" s="80"/>
      <c r="H284" s="80"/>
      <c r="I284" s="80"/>
      <c r="J284" s="80"/>
      <c r="K284" s="80"/>
      <c r="L284" s="80"/>
      <c r="M284" s="80"/>
      <c r="N284" s="80"/>
      <c r="O284" s="80"/>
      <c r="P284" s="80"/>
      <c r="Q284" s="80"/>
      <c r="R284" s="80"/>
      <c r="S284" s="80"/>
      <c r="T284" s="80"/>
      <c r="U284" s="80"/>
      <c r="V284" s="80"/>
      <c r="W284" s="80"/>
      <c r="X284" s="80"/>
      <c r="Y284" s="80"/>
      <c r="Z284" s="80"/>
      <c r="AA284" s="80"/>
      <c r="AB284" s="80"/>
      <c r="AC284" s="80"/>
      <c r="AD284" s="80"/>
      <c r="AE284" s="80"/>
      <c r="AF284" s="80"/>
      <c r="AG284" s="80"/>
      <c r="AH284" s="80"/>
      <c r="AI284" s="80"/>
      <c r="AJ284" s="80"/>
      <c r="AK284" s="80"/>
      <c r="AL284" s="80"/>
      <c r="AM284" s="80"/>
      <c r="AN284" s="80"/>
      <c r="AO284" s="80"/>
      <c r="AP284" s="80"/>
      <c r="AQ284" s="80"/>
      <c r="AR284" s="80"/>
      <c r="AS284" s="80"/>
      <c r="AT284" s="80"/>
      <c r="AU284" s="80"/>
      <c r="AV284" s="80"/>
      <c r="AW284" s="80"/>
      <c r="AX284" s="80"/>
      <c r="AY284" s="80"/>
      <c r="AZ284" s="80"/>
      <c r="BA284" s="80"/>
      <c r="BB284" s="80"/>
      <c r="BC284" s="80"/>
      <c r="BD284" s="80"/>
      <c r="BE284" s="80"/>
      <c r="BF284" s="80"/>
      <c r="BG284" s="80"/>
      <c r="BH284" s="80"/>
      <c r="BI284" s="80"/>
      <c r="BJ284" s="80"/>
      <c r="BK284" s="80"/>
      <c r="BL284" s="80"/>
      <c r="BM284" s="80"/>
      <c r="BN284" s="72"/>
    </row>
    <row r="285" spans="2:66" ht="14.4" x14ac:dyDescent="0.3">
      <c r="B285" s="83" t="s">
        <v>326</v>
      </c>
      <c r="C285" s="82">
        <f t="shared" si="65"/>
        <v>0</v>
      </c>
      <c r="D285" s="81"/>
      <c r="E285" s="80"/>
      <c r="F285" s="80"/>
      <c r="G285" s="84"/>
      <c r="H285" s="84"/>
      <c r="I285" s="84"/>
      <c r="J285" s="80"/>
      <c r="K285" s="84"/>
      <c r="L285" s="84"/>
      <c r="M285" s="80"/>
      <c r="N285" s="84"/>
      <c r="O285" s="84"/>
      <c r="P285" s="80"/>
      <c r="Q285" s="84"/>
      <c r="R285" s="84"/>
      <c r="S285" s="80"/>
      <c r="T285" s="84"/>
      <c r="U285" s="84"/>
      <c r="V285" s="80"/>
      <c r="W285" s="84"/>
      <c r="X285" s="84"/>
      <c r="Y285" s="80"/>
      <c r="Z285" s="84"/>
      <c r="AA285" s="84"/>
      <c r="AB285" s="80"/>
      <c r="AC285" s="84"/>
      <c r="AD285" s="84"/>
      <c r="AE285" s="80"/>
      <c r="AF285" s="84"/>
      <c r="AG285" s="84"/>
      <c r="AH285" s="80"/>
      <c r="AI285" s="84"/>
      <c r="AJ285" s="84"/>
      <c r="AK285" s="80"/>
      <c r="AL285" s="84"/>
      <c r="AM285" s="84"/>
      <c r="AN285" s="80"/>
      <c r="AO285" s="84"/>
      <c r="AP285" s="84"/>
      <c r="AQ285" s="80"/>
      <c r="AR285" s="84"/>
      <c r="AS285" s="84"/>
      <c r="AT285" s="80"/>
      <c r="AU285" s="84"/>
      <c r="AV285" s="84"/>
      <c r="AW285" s="80"/>
      <c r="AX285" s="84"/>
      <c r="AY285" s="84"/>
      <c r="AZ285" s="80"/>
      <c r="BA285" s="84"/>
      <c r="BB285" s="84"/>
      <c r="BC285" s="80"/>
      <c r="BD285" s="84"/>
      <c r="BE285" s="84"/>
      <c r="BF285" s="80"/>
      <c r="BG285" s="84"/>
      <c r="BH285" s="84"/>
      <c r="BI285" s="80"/>
      <c r="BJ285" s="84"/>
      <c r="BK285" s="84"/>
      <c r="BL285" s="80"/>
      <c r="BM285" s="80"/>
      <c r="BN285" s="72"/>
    </row>
    <row r="286" spans="2:66" ht="14.4" x14ac:dyDescent="0.3">
      <c r="B286" s="83" t="s">
        <v>327</v>
      </c>
      <c r="C286" s="82">
        <f t="shared" si="65"/>
        <v>0</v>
      </c>
      <c r="D286" s="81"/>
      <c r="E286" s="80"/>
      <c r="F286" s="80"/>
      <c r="G286" s="80"/>
      <c r="H286" s="80"/>
      <c r="I286" s="80"/>
      <c r="J286" s="80"/>
      <c r="K286" s="80"/>
      <c r="L286" s="80"/>
      <c r="M286" s="80"/>
      <c r="N286" s="80"/>
      <c r="O286" s="80"/>
      <c r="P286" s="80"/>
      <c r="Q286" s="80"/>
      <c r="R286" s="80"/>
      <c r="S286" s="80"/>
      <c r="T286" s="80"/>
      <c r="U286" s="80"/>
      <c r="V286" s="80"/>
      <c r="W286" s="80"/>
      <c r="X286" s="80"/>
      <c r="Y286" s="80"/>
      <c r="Z286" s="80"/>
      <c r="AA286" s="80"/>
      <c r="AB286" s="80"/>
      <c r="AC286" s="80"/>
      <c r="AD286" s="80"/>
      <c r="AE286" s="80"/>
      <c r="AF286" s="80"/>
      <c r="AG286" s="80"/>
      <c r="AH286" s="80"/>
      <c r="AI286" s="80"/>
      <c r="AJ286" s="80"/>
      <c r="AK286" s="80"/>
      <c r="AL286" s="80"/>
      <c r="AM286" s="80"/>
      <c r="AN286" s="80"/>
      <c r="AO286" s="80"/>
      <c r="AP286" s="80"/>
      <c r="AQ286" s="80"/>
      <c r="AR286" s="80"/>
      <c r="AS286" s="80"/>
      <c r="AT286" s="80"/>
      <c r="AU286" s="80"/>
      <c r="AV286" s="80"/>
      <c r="AW286" s="80"/>
      <c r="AX286" s="80"/>
      <c r="AY286" s="80"/>
      <c r="AZ286" s="80"/>
      <c r="BA286" s="80"/>
      <c r="BB286" s="80"/>
      <c r="BC286" s="80"/>
      <c r="BD286" s="80"/>
      <c r="BE286" s="80"/>
      <c r="BF286" s="80"/>
      <c r="BG286" s="80"/>
      <c r="BH286" s="80"/>
      <c r="BI286" s="80"/>
      <c r="BJ286" s="80"/>
      <c r="BK286" s="80"/>
      <c r="BL286" s="80"/>
      <c r="BM286" s="80"/>
      <c r="BN286" s="72"/>
    </row>
    <row r="287" spans="2:66" ht="14.4" x14ac:dyDescent="0.3">
      <c r="B287" s="83" t="s">
        <v>328</v>
      </c>
      <c r="C287" s="82">
        <f t="shared" si="65"/>
        <v>0</v>
      </c>
      <c r="D287" s="81"/>
      <c r="E287" s="80"/>
      <c r="F287" s="80"/>
      <c r="G287" s="80"/>
      <c r="H287" s="80"/>
      <c r="I287" s="80"/>
      <c r="J287" s="80"/>
      <c r="K287" s="80"/>
      <c r="L287" s="80"/>
      <c r="M287" s="80"/>
      <c r="N287" s="80"/>
      <c r="O287" s="80"/>
      <c r="P287" s="80"/>
      <c r="Q287" s="80"/>
      <c r="R287" s="80"/>
      <c r="S287" s="80"/>
      <c r="T287" s="80"/>
      <c r="U287" s="80"/>
      <c r="V287" s="80"/>
      <c r="W287" s="80"/>
      <c r="X287" s="80"/>
      <c r="Y287" s="80"/>
      <c r="Z287" s="80"/>
      <c r="AA287" s="80"/>
      <c r="AB287" s="80"/>
      <c r="AC287" s="80"/>
      <c r="AD287" s="80"/>
      <c r="AE287" s="80"/>
      <c r="AF287" s="80"/>
      <c r="AG287" s="80"/>
      <c r="AH287" s="80"/>
      <c r="AI287" s="80"/>
      <c r="AJ287" s="80"/>
      <c r="AK287" s="80"/>
      <c r="AL287" s="80"/>
      <c r="AM287" s="80"/>
      <c r="AN287" s="80"/>
      <c r="AO287" s="80"/>
      <c r="AP287" s="80"/>
      <c r="AQ287" s="80"/>
      <c r="AR287" s="80"/>
      <c r="AS287" s="80"/>
      <c r="AT287" s="80"/>
      <c r="AU287" s="80"/>
      <c r="AV287" s="80"/>
      <c r="AW287" s="80"/>
      <c r="AX287" s="80"/>
      <c r="AY287" s="80"/>
      <c r="AZ287" s="80"/>
      <c r="BA287" s="80"/>
      <c r="BB287" s="80"/>
      <c r="BC287" s="80"/>
      <c r="BD287" s="80"/>
      <c r="BE287" s="80"/>
      <c r="BF287" s="80"/>
      <c r="BG287" s="80"/>
      <c r="BH287" s="80"/>
      <c r="BI287" s="80"/>
      <c r="BJ287" s="80"/>
      <c r="BK287" s="80"/>
      <c r="BL287" s="80"/>
      <c r="BM287" s="80"/>
      <c r="BN287" s="72"/>
    </row>
    <row r="288" spans="2:66" ht="14.4" x14ac:dyDescent="0.3">
      <c r="B288" s="83" t="s">
        <v>329</v>
      </c>
      <c r="C288" s="82">
        <f t="shared" si="65"/>
        <v>0</v>
      </c>
      <c r="D288" s="81"/>
      <c r="E288" s="80"/>
      <c r="F288" s="80"/>
      <c r="G288" s="80"/>
      <c r="H288" s="80"/>
      <c r="I288" s="80"/>
      <c r="J288" s="80"/>
      <c r="K288" s="80"/>
      <c r="L288" s="80"/>
      <c r="M288" s="80"/>
      <c r="N288" s="80"/>
      <c r="O288" s="80"/>
      <c r="P288" s="80"/>
      <c r="Q288" s="80"/>
      <c r="R288" s="80"/>
      <c r="S288" s="80"/>
      <c r="T288" s="80"/>
      <c r="U288" s="80"/>
      <c r="V288" s="80"/>
      <c r="W288" s="80"/>
      <c r="X288" s="80"/>
      <c r="Y288" s="80"/>
      <c r="Z288" s="80"/>
      <c r="AA288" s="80"/>
      <c r="AB288" s="80"/>
      <c r="AC288" s="80"/>
      <c r="AD288" s="80"/>
      <c r="AE288" s="80"/>
      <c r="AF288" s="80"/>
      <c r="AG288" s="80"/>
      <c r="AH288" s="80"/>
      <c r="AI288" s="80"/>
      <c r="AJ288" s="80"/>
      <c r="AK288" s="80"/>
      <c r="AL288" s="80"/>
      <c r="AM288" s="80"/>
      <c r="AN288" s="80"/>
      <c r="AO288" s="80"/>
      <c r="AP288" s="80"/>
      <c r="AQ288" s="80"/>
      <c r="AR288" s="80"/>
      <c r="AS288" s="80"/>
      <c r="AT288" s="80"/>
      <c r="AU288" s="80"/>
      <c r="AV288" s="80"/>
      <c r="AW288" s="80"/>
      <c r="AX288" s="80"/>
      <c r="AY288" s="80"/>
      <c r="AZ288" s="80"/>
      <c r="BA288" s="80"/>
      <c r="BB288" s="80"/>
      <c r="BC288" s="80"/>
      <c r="BD288" s="80"/>
      <c r="BE288" s="80"/>
      <c r="BF288" s="80"/>
      <c r="BG288" s="80"/>
      <c r="BH288" s="80"/>
      <c r="BI288" s="80"/>
      <c r="BJ288" s="80"/>
      <c r="BK288" s="80"/>
      <c r="BL288" s="80"/>
      <c r="BM288" s="80"/>
      <c r="BN288" s="72"/>
    </row>
    <row r="289" spans="1:66" ht="14.4" x14ac:dyDescent="0.3">
      <c r="B289" s="79" t="s">
        <v>330</v>
      </c>
      <c r="C289" s="78">
        <f>SUM(C273:C288)</f>
        <v>0</v>
      </c>
      <c r="D289" s="77"/>
      <c r="E289" s="76">
        <f t="shared" ref="E289:AJ289" si="66">SUM(E273:E288)</f>
        <v>0</v>
      </c>
      <c r="F289" s="76">
        <f t="shared" si="66"/>
        <v>0</v>
      </c>
      <c r="G289" s="76">
        <f t="shared" si="66"/>
        <v>0</v>
      </c>
      <c r="H289" s="76">
        <f t="shared" si="66"/>
        <v>0</v>
      </c>
      <c r="I289" s="76">
        <f t="shared" si="66"/>
        <v>0</v>
      </c>
      <c r="J289" s="76">
        <f t="shared" si="66"/>
        <v>0</v>
      </c>
      <c r="K289" s="76">
        <f t="shared" si="66"/>
        <v>0</v>
      </c>
      <c r="L289" s="76">
        <f t="shared" si="66"/>
        <v>0</v>
      </c>
      <c r="M289" s="76">
        <f t="shared" si="66"/>
        <v>0</v>
      </c>
      <c r="N289" s="76">
        <f t="shared" si="66"/>
        <v>0</v>
      </c>
      <c r="O289" s="76">
        <f t="shared" si="66"/>
        <v>0</v>
      </c>
      <c r="P289" s="76">
        <f t="shared" si="66"/>
        <v>0</v>
      </c>
      <c r="Q289" s="76">
        <f t="shared" si="66"/>
        <v>0</v>
      </c>
      <c r="R289" s="76">
        <f t="shared" si="66"/>
        <v>0</v>
      </c>
      <c r="S289" s="76">
        <f t="shared" si="66"/>
        <v>0</v>
      </c>
      <c r="T289" s="76">
        <f t="shared" si="66"/>
        <v>0</v>
      </c>
      <c r="U289" s="76">
        <f t="shared" si="66"/>
        <v>0</v>
      </c>
      <c r="V289" s="76">
        <f t="shared" si="66"/>
        <v>0</v>
      </c>
      <c r="W289" s="76">
        <f t="shared" si="66"/>
        <v>0</v>
      </c>
      <c r="X289" s="76">
        <f t="shared" si="66"/>
        <v>0</v>
      </c>
      <c r="Y289" s="76">
        <f t="shared" si="66"/>
        <v>0</v>
      </c>
      <c r="Z289" s="76">
        <f t="shared" si="66"/>
        <v>0</v>
      </c>
      <c r="AA289" s="76">
        <f t="shared" si="66"/>
        <v>0</v>
      </c>
      <c r="AB289" s="76">
        <f t="shared" si="66"/>
        <v>0</v>
      </c>
      <c r="AC289" s="76">
        <f t="shared" si="66"/>
        <v>0</v>
      </c>
      <c r="AD289" s="76">
        <f t="shared" si="66"/>
        <v>0</v>
      </c>
      <c r="AE289" s="76">
        <f t="shared" si="66"/>
        <v>0</v>
      </c>
      <c r="AF289" s="76">
        <f t="shared" si="66"/>
        <v>0</v>
      </c>
      <c r="AG289" s="76">
        <f t="shared" si="66"/>
        <v>0</v>
      </c>
      <c r="AH289" s="76">
        <f t="shared" si="66"/>
        <v>0</v>
      </c>
      <c r="AI289" s="76">
        <f t="shared" si="66"/>
        <v>0</v>
      </c>
      <c r="AJ289" s="76">
        <f t="shared" si="66"/>
        <v>0</v>
      </c>
      <c r="AK289" s="76">
        <f t="shared" ref="AK289:BM289" si="67">SUM(AK273:AK288)</f>
        <v>0</v>
      </c>
      <c r="AL289" s="76">
        <f t="shared" si="67"/>
        <v>0</v>
      </c>
      <c r="AM289" s="76">
        <f t="shared" si="67"/>
        <v>0</v>
      </c>
      <c r="AN289" s="76">
        <f t="shared" si="67"/>
        <v>0</v>
      </c>
      <c r="AO289" s="76">
        <f t="shared" si="67"/>
        <v>0</v>
      </c>
      <c r="AP289" s="76">
        <f t="shared" si="67"/>
        <v>0</v>
      </c>
      <c r="AQ289" s="76">
        <f t="shared" si="67"/>
        <v>0</v>
      </c>
      <c r="AR289" s="76">
        <f t="shared" si="67"/>
        <v>0</v>
      </c>
      <c r="AS289" s="76">
        <f t="shared" si="67"/>
        <v>0</v>
      </c>
      <c r="AT289" s="76">
        <f t="shared" si="67"/>
        <v>0</v>
      </c>
      <c r="AU289" s="76">
        <f t="shared" si="67"/>
        <v>0</v>
      </c>
      <c r="AV289" s="76">
        <f t="shared" si="67"/>
        <v>0</v>
      </c>
      <c r="AW289" s="76">
        <f t="shared" si="67"/>
        <v>0</v>
      </c>
      <c r="AX289" s="76">
        <f t="shared" si="67"/>
        <v>0</v>
      </c>
      <c r="AY289" s="76">
        <f t="shared" si="67"/>
        <v>0</v>
      </c>
      <c r="AZ289" s="76">
        <f t="shared" si="67"/>
        <v>0</v>
      </c>
      <c r="BA289" s="76">
        <f t="shared" si="67"/>
        <v>0</v>
      </c>
      <c r="BB289" s="76">
        <f t="shared" si="67"/>
        <v>0</v>
      </c>
      <c r="BC289" s="76">
        <f t="shared" si="67"/>
        <v>0</v>
      </c>
      <c r="BD289" s="76">
        <f t="shared" si="67"/>
        <v>0</v>
      </c>
      <c r="BE289" s="76">
        <f t="shared" si="67"/>
        <v>0</v>
      </c>
      <c r="BF289" s="76">
        <f t="shared" si="67"/>
        <v>0</v>
      </c>
      <c r="BG289" s="76">
        <f t="shared" si="67"/>
        <v>0</v>
      </c>
      <c r="BH289" s="76">
        <f t="shared" si="67"/>
        <v>0</v>
      </c>
      <c r="BI289" s="76">
        <f t="shared" si="67"/>
        <v>0</v>
      </c>
      <c r="BJ289" s="76">
        <f t="shared" si="67"/>
        <v>0</v>
      </c>
      <c r="BK289" s="76">
        <f t="shared" si="67"/>
        <v>0</v>
      </c>
      <c r="BL289" s="76">
        <f t="shared" si="67"/>
        <v>0</v>
      </c>
      <c r="BM289" s="76">
        <f t="shared" si="67"/>
        <v>0</v>
      </c>
      <c r="BN289" s="72"/>
    </row>
    <row r="290" spans="1:66" ht="14.4" x14ac:dyDescent="0.3">
      <c r="B290" s="75"/>
      <c r="C290" s="74"/>
      <c r="D290" s="73"/>
      <c r="E290" s="72"/>
      <c r="F290" s="72"/>
      <c r="G290" s="72"/>
      <c r="H290" s="72"/>
      <c r="I290" s="72"/>
      <c r="J290" s="72"/>
      <c r="K290" s="72"/>
      <c r="L290" s="72"/>
      <c r="M290" s="72"/>
      <c r="N290" s="72"/>
      <c r="O290" s="72"/>
      <c r="P290" s="72"/>
      <c r="Q290" s="72"/>
      <c r="R290" s="72"/>
      <c r="S290" s="72"/>
      <c r="T290" s="72"/>
      <c r="U290" s="72"/>
      <c r="V290" s="72"/>
      <c r="W290" s="72"/>
      <c r="X290" s="72"/>
      <c r="Y290" s="72"/>
      <c r="Z290" s="72"/>
      <c r="AA290" s="72"/>
      <c r="AB290" s="72"/>
      <c r="AC290" s="72"/>
      <c r="AD290" s="72"/>
      <c r="AE290" s="72"/>
      <c r="AF290" s="72"/>
      <c r="AG290" s="72"/>
      <c r="AH290" s="72"/>
      <c r="AI290" s="72"/>
      <c r="AJ290" s="72"/>
      <c r="AK290" s="72"/>
      <c r="AL290" s="72"/>
      <c r="AM290" s="72"/>
      <c r="AN290" s="72"/>
      <c r="AO290" s="72"/>
      <c r="AP290" s="72"/>
      <c r="AQ290" s="72"/>
      <c r="AR290" s="72"/>
      <c r="AS290" s="72"/>
      <c r="AT290" s="72"/>
      <c r="AU290" s="72"/>
      <c r="AV290" s="72"/>
      <c r="AW290" s="72"/>
      <c r="AX290" s="72"/>
      <c r="AY290" s="72"/>
      <c r="AZ290" s="72"/>
      <c r="BA290" s="72"/>
      <c r="BB290" s="72"/>
      <c r="BC290" s="72"/>
      <c r="BD290" s="72"/>
      <c r="BE290" s="72"/>
      <c r="BF290" s="72"/>
      <c r="BG290" s="72"/>
      <c r="BH290" s="72"/>
      <c r="BI290" s="72"/>
      <c r="BJ290" s="72"/>
      <c r="BK290" s="72"/>
      <c r="BL290" s="72"/>
      <c r="BM290" s="72"/>
      <c r="BN290" s="72"/>
    </row>
    <row r="291" spans="1:66" s="68" customFormat="1" ht="14.4" hidden="1" x14ac:dyDescent="0.3">
      <c r="A291" s="71"/>
      <c r="B291" s="68" t="str">
        <f>B268&amp;" "&amp;"Assessment year - Committed"</f>
        <v>[NAME OF INVESTMENT] Assessment year - Committed</v>
      </c>
      <c r="C291" s="68" t="e">
        <f>SUM(E291:BM291)</f>
        <v>#VALUE!</v>
      </c>
      <c r="D291" s="70"/>
      <c r="E291" s="69" t="e">
        <f>IF(COUNTIF('[1]Lists (hide later)'!$L$3:$L$14, MONTH(E271)&amp;YEAR(E271))&gt;0, SUMIF($D$273:$D$288, "Committed", E$273:E$288), "")</f>
        <v>#VALUE!</v>
      </c>
      <c r="F291" s="69" t="e">
        <f>IF(COUNTIF('[1]Lists (hide later)'!$L$3:$L$14, MONTH(F271)&amp;YEAR(F271))&gt;0, SUMIF($D$273:$D$288, "Committed", F$273:F$288), "")</f>
        <v>#VALUE!</v>
      </c>
      <c r="G291" s="69" t="e">
        <f>IF(COUNTIF('[1]Lists (hide later)'!$L$3:$L$14, MONTH(G271)&amp;YEAR(G271))&gt;0, SUMIF($D$273:$D$288, "Committed", G$273:G$288), "")</f>
        <v>#VALUE!</v>
      </c>
      <c r="H291" s="69" t="e">
        <f>IF(COUNTIF('[1]Lists (hide later)'!$L$3:$L$14, MONTH(H271)&amp;YEAR(H271))&gt;0, SUMIF($D$273:$D$288, "Committed", H$273:H$288), "")</f>
        <v>#VALUE!</v>
      </c>
      <c r="I291" s="69" t="e">
        <f>IF(COUNTIF('[1]Lists (hide later)'!$L$3:$L$14, MONTH(I271)&amp;YEAR(I271))&gt;0, SUMIF($D$273:$D$288, "Committed", I$273:I$288), "")</f>
        <v>#VALUE!</v>
      </c>
      <c r="J291" s="69" t="e">
        <f>IF(COUNTIF('[1]Lists (hide later)'!$L$3:$L$14, MONTH(J271)&amp;YEAR(J271))&gt;0, SUMIF($D$273:$D$288, "Committed", J$273:J$288), "")</f>
        <v>#VALUE!</v>
      </c>
      <c r="K291" s="69" t="e">
        <f>IF(COUNTIF('[1]Lists (hide later)'!$L$3:$L$14, MONTH(K271)&amp;YEAR(K271))&gt;0, SUMIF($D$273:$D$288, "Committed", K$273:K$288), "")</f>
        <v>#VALUE!</v>
      </c>
      <c r="L291" s="69" t="e">
        <f>IF(COUNTIF('[1]Lists (hide later)'!$L$3:$L$14, MONTH(L271)&amp;YEAR(L271))&gt;0, SUMIF($D$273:$D$288, "Committed", L$273:L$288), "")</f>
        <v>#VALUE!</v>
      </c>
      <c r="M291" s="69" t="e">
        <f>IF(COUNTIF('[1]Lists (hide later)'!$L$3:$L$14, MONTH(M271)&amp;YEAR(M271))&gt;0, SUMIF($D$273:$D$288, "Committed", M$273:M$288), "")</f>
        <v>#VALUE!</v>
      </c>
      <c r="N291" s="69" t="e">
        <f>IF(COUNTIF('[1]Lists (hide later)'!$L$3:$L$14, MONTH(N271)&amp;YEAR(N271))&gt;0, SUMIF($D$273:$D$288, "Committed", N$273:N$288), "")</f>
        <v>#VALUE!</v>
      </c>
      <c r="O291" s="69" t="e">
        <f>IF(COUNTIF('[1]Lists (hide later)'!$L$3:$L$14, MONTH(O271)&amp;YEAR(O271))&gt;0, SUMIF($D$273:$D$288, "Committed", O$273:O$288), "")</f>
        <v>#VALUE!</v>
      </c>
      <c r="P291" s="69" t="e">
        <f>IF(COUNTIF('[1]Lists (hide later)'!$L$3:$L$14, MONTH(P271)&amp;YEAR(P271))&gt;0, SUMIF($D$273:$D$288, "Committed", P$273:P$288), "")</f>
        <v>#VALUE!</v>
      </c>
      <c r="Q291" s="69" t="e">
        <f>IF(COUNTIF('[1]Lists (hide later)'!$L$3:$L$14, MONTH(Q271)&amp;YEAR(Q271))&gt;0, SUMIF($D$273:$D$288, "Committed", Q$273:Q$288), "")</f>
        <v>#VALUE!</v>
      </c>
      <c r="R291" s="69" t="e">
        <f>IF(COUNTIF('[1]Lists (hide later)'!$L$3:$L$14, MONTH(R271)&amp;YEAR(R271))&gt;0, SUMIF($D$273:$D$288, "Committed", R$273:R$288), "")</f>
        <v>#VALUE!</v>
      </c>
      <c r="S291" s="69" t="e">
        <f>IF(COUNTIF('[1]Lists (hide later)'!$L$3:$L$14, MONTH(S271)&amp;YEAR(S271))&gt;0, SUMIF($D$273:$D$288, "Committed", S$273:S$288), "")</f>
        <v>#VALUE!</v>
      </c>
      <c r="T291" s="69" t="e">
        <f>IF(COUNTIF('[1]Lists (hide later)'!$L$3:$L$14, MONTH(T271)&amp;YEAR(T271))&gt;0, SUMIF($D$273:$D$288, "Committed", T$273:T$288), "")</f>
        <v>#VALUE!</v>
      </c>
      <c r="U291" s="69" t="e">
        <f>IF(COUNTIF('[1]Lists (hide later)'!$L$3:$L$14, MONTH(U271)&amp;YEAR(U271))&gt;0, SUMIF($D$273:$D$288, "Committed", U$273:U$288), "")</f>
        <v>#VALUE!</v>
      </c>
      <c r="V291" s="69" t="e">
        <f>IF(COUNTIF('[1]Lists (hide later)'!$L$3:$L$14, MONTH(V271)&amp;YEAR(V271))&gt;0, SUMIF($D$273:$D$288, "Committed", V$273:V$288), "")</f>
        <v>#VALUE!</v>
      </c>
      <c r="W291" s="69" t="e">
        <f>IF(COUNTIF('[1]Lists (hide later)'!$L$3:$L$14, MONTH(W271)&amp;YEAR(W271))&gt;0, SUMIF($D$273:$D$288, "Committed", W$273:W$288), "")</f>
        <v>#VALUE!</v>
      </c>
      <c r="X291" s="69" t="e">
        <f>IF(COUNTIF('[1]Lists (hide later)'!$L$3:$L$14, MONTH(X271)&amp;YEAR(X271))&gt;0, SUMIF($D$273:$D$288, "Committed", X$273:X$288), "")</f>
        <v>#VALUE!</v>
      </c>
      <c r="Y291" s="69" t="e">
        <f>IF(COUNTIF('[1]Lists (hide later)'!$L$3:$L$14, MONTH(Y271)&amp;YEAR(Y271))&gt;0, SUMIF($D$273:$D$288, "Committed", Y$273:Y$288), "")</f>
        <v>#VALUE!</v>
      </c>
      <c r="Z291" s="69" t="e">
        <f>IF(COUNTIF('[1]Lists (hide later)'!$L$3:$L$14, MONTH(Z271)&amp;YEAR(Z271))&gt;0, SUMIF($D$273:$D$288, "Committed", Z$273:Z$288), "")</f>
        <v>#VALUE!</v>
      </c>
      <c r="AA291" s="69" t="e">
        <f>IF(COUNTIF('[1]Lists (hide later)'!$L$3:$L$14, MONTH(AA271)&amp;YEAR(AA271))&gt;0, SUMIF($D$273:$D$288, "Committed", AA$273:AA$288), "")</f>
        <v>#VALUE!</v>
      </c>
      <c r="AB291" s="69" t="e">
        <f>IF(COUNTIF('[1]Lists (hide later)'!$L$3:$L$14, MONTH(AB271)&amp;YEAR(AB271))&gt;0, SUMIF($D$273:$D$288, "Committed", AB$273:AB$288), "")</f>
        <v>#VALUE!</v>
      </c>
      <c r="AC291" s="69" t="e">
        <f>IF(COUNTIF('[1]Lists (hide later)'!$L$3:$L$14, MONTH(AC271)&amp;YEAR(AC271))&gt;0, SUMIF($D$273:$D$288, "Committed", AC$273:AC$288), "")</f>
        <v>#VALUE!</v>
      </c>
      <c r="AD291" s="69" t="e">
        <f>IF(COUNTIF('[1]Lists (hide later)'!$L$3:$L$14, MONTH(AD271)&amp;YEAR(AD271))&gt;0, SUMIF($D$273:$D$288, "Committed", AD$273:AD$288), "")</f>
        <v>#VALUE!</v>
      </c>
      <c r="AE291" s="69" t="e">
        <f>IF(COUNTIF('[1]Lists (hide later)'!$L$3:$L$14, MONTH(AE271)&amp;YEAR(AE271))&gt;0, SUMIF($D$273:$D$288, "Committed", AE$273:AE$288), "")</f>
        <v>#VALUE!</v>
      </c>
      <c r="AF291" s="69" t="e">
        <f>IF(COUNTIF('[1]Lists (hide later)'!$L$3:$L$14, MONTH(AF271)&amp;YEAR(AF271))&gt;0, SUMIF($D$273:$D$288, "Committed", AF$273:AF$288), "")</f>
        <v>#VALUE!</v>
      </c>
      <c r="AG291" s="69" t="e">
        <f>IF(COUNTIF('[1]Lists (hide later)'!$L$3:$L$14, MONTH(AG271)&amp;YEAR(AG271))&gt;0, SUMIF($D$273:$D$288, "Committed", AG$273:AG$288), "")</f>
        <v>#VALUE!</v>
      </c>
      <c r="AH291" s="69" t="e">
        <f>IF(COUNTIF('[1]Lists (hide later)'!$L$3:$L$14, MONTH(AH271)&amp;YEAR(AH271))&gt;0, SUMIF($D$273:$D$288, "Committed", AH$273:AH$288), "")</f>
        <v>#VALUE!</v>
      </c>
      <c r="AI291" s="69" t="e">
        <f>IF(COUNTIF('[1]Lists (hide later)'!$L$3:$L$14, MONTH(AI271)&amp;YEAR(AI271))&gt;0, SUMIF($D$273:$D$288, "Committed", AI$273:AI$288), "")</f>
        <v>#VALUE!</v>
      </c>
      <c r="AJ291" s="69" t="e">
        <f>IF(COUNTIF('[1]Lists (hide later)'!$L$3:$L$14, MONTH(AJ271)&amp;YEAR(AJ271))&gt;0, SUMIF($D$273:$D$288, "Committed", AJ$273:AJ$288), "")</f>
        <v>#VALUE!</v>
      </c>
      <c r="AK291" s="69" t="e">
        <f>IF(COUNTIF('[1]Lists (hide later)'!$L$3:$L$14, MONTH(AK271)&amp;YEAR(AK271))&gt;0, SUMIF($D$273:$D$288, "Committed", AK$273:AK$288), "")</f>
        <v>#VALUE!</v>
      </c>
      <c r="AL291" s="69" t="e">
        <f>IF(COUNTIF('[1]Lists (hide later)'!$L$3:$L$14, MONTH(AL271)&amp;YEAR(AL271))&gt;0, SUMIF($D$273:$D$288, "Committed", AL$273:AL$288), "")</f>
        <v>#VALUE!</v>
      </c>
      <c r="AM291" s="69" t="e">
        <f>IF(COUNTIF('[1]Lists (hide later)'!$L$3:$L$14, MONTH(AM271)&amp;YEAR(AM271))&gt;0, SUMIF($D$273:$D$288, "Committed", AM$273:AM$288), "")</f>
        <v>#VALUE!</v>
      </c>
      <c r="AN291" s="69" t="e">
        <f>IF(COUNTIF('[1]Lists (hide later)'!$L$3:$L$14, MONTH(AN271)&amp;YEAR(AN271))&gt;0, SUMIF($D$273:$D$288, "Committed", AN$273:AN$288), "")</f>
        <v>#VALUE!</v>
      </c>
      <c r="AO291" s="69" t="e">
        <f>IF(COUNTIF('[1]Lists (hide later)'!$L$3:$L$14, MONTH(AO271)&amp;YEAR(AO271))&gt;0, SUMIF($D$273:$D$288, "Committed", AO$273:AO$288), "")</f>
        <v>#VALUE!</v>
      </c>
      <c r="AP291" s="69" t="e">
        <f>IF(COUNTIF('[1]Lists (hide later)'!$L$3:$L$14, MONTH(AP271)&amp;YEAR(AP271))&gt;0, SUMIF($D$273:$D$288, "Committed", AP$273:AP$288), "")</f>
        <v>#VALUE!</v>
      </c>
      <c r="AQ291" s="69" t="e">
        <f>IF(COUNTIF('[1]Lists (hide later)'!$L$3:$L$14, MONTH(AQ271)&amp;YEAR(AQ271))&gt;0, SUMIF($D$273:$D$288, "Committed", AQ$273:AQ$288), "")</f>
        <v>#VALUE!</v>
      </c>
      <c r="AR291" s="69" t="e">
        <f>IF(COUNTIF('[1]Lists (hide later)'!$L$3:$L$14, MONTH(AR271)&amp;YEAR(AR271))&gt;0, SUMIF($D$273:$D$288, "Committed", AR$273:AR$288), "")</f>
        <v>#VALUE!</v>
      </c>
      <c r="AS291" s="69" t="e">
        <f>IF(COUNTIF('[1]Lists (hide later)'!$L$3:$L$14, MONTH(AS271)&amp;YEAR(AS271))&gt;0, SUMIF($D$273:$D$288, "Committed", AS$273:AS$288), "")</f>
        <v>#VALUE!</v>
      </c>
      <c r="AT291" s="69" t="e">
        <f>IF(COUNTIF('[1]Lists (hide later)'!$L$3:$L$14, MONTH(AT271)&amp;YEAR(AT271))&gt;0, SUMIF($D$273:$D$288, "Committed", AT$273:AT$288), "")</f>
        <v>#VALUE!</v>
      </c>
      <c r="AU291" s="69" t="e">
        <f>IF(COUNTIF('[1]Lists (hide later)'!$L$3:$L$14, MONTH(AU271)&amp;YEAR(AU271))&gt;0, SUMIF($D$273:$D$288, "Committed", AU$273:AU$288), "")</f>
        <v>#VALUE!</v>
      </c>
      <c r="AV291" s="69" t="e">
        <f>IF(COUNTIF('[1]Lists (hide later)'!$L$3:$L$14, MONTH(AV271)&amp;YEAR(AV271))&gt;0, SUMIF($D$273:$D$288, "Committed", AV$273:AV$288), "")</f>
        <v>#VALUE!</v>
      </c>
      <c r="AW291" s="69" t="e">
        <f>IF(COUNTIF('[1]Lists (hide later)'!$L$3:$L$14, MONTH(AW271)&amp;YEAR(AW271))&gt;0, SUMIF($D$273:$D$288, "Committed", AW$273:AW$288), "")</f>
        <v>#VALUE!</v>
      </c>
      <c r="AX291" s="69" t="e">
        <f>IF(COUNTIF('[1]Lists (hide later)'!$L$3:$L$14, MONTH(AX271)&amp;YEAR(AX271))&gt;0, SUMIF($D$273:$D$288, "Committed", AX$273:AX$288), "")</f>
        <v>#VALUE!</v>
      </c>
      <c r="AY291" s="69" t="e">
        <f>IF(COUNTIF('[1]Lists (hide later)'!$L$3:$L$14, MONTH(AY271)&amp;YEAR(AY271))&gt;0, SUMIF($D$273:$D$288, "Committed", AY$273:AY$288), "")</f>
        <v>#VALUE!</v>
      </c>
      <c r="AZ291" s="69" t="e">
        <f>IF(COUNTIF('[1]Lists (hide later)'!$L$3:$L$14, MONTH(AZ271)&amp;YEAR(AZ271))&gt;0, SUMIF($D$273:$D$288, "Committed", AZ$273:AZ$288), "")</f>
        <v>#VALUE!</v>
      </c>
      <c r="BA291" s="69" t="e">
        <f>IF(COUNTIF('[1]Lists (hide later)'!$L$3:$L$14, MONTH(BA271)&amp;YEAR(BA271))&gt;0, SUMIF($D$273:$D$288, "Committed", BA$273:BA$288), "")</f>
        <v>#VALUE!</v>
      </c>
      <c r="BB291" s="69" t="e">
        <f>IF(COUNTIF('[1]Lists (hide later)'!$L$3:$L$14, MONTH(BB271)&amp;YEAR(BB271))&gt;0, SUMIF($D$273:$D$288, "Committed", BB$273:BB$288), "")</f>
        <v>#VALUE!</v>
      </c>
      <c r="BC291" s="69" t="e">
        <f>IF(COUNTIF('[1]Lists (hide later)'!$L$3:$L$14, MONTH(BC271)&amp;YEAR(BC271))&gt;0, SUMIF($D$273:$D$288, "Committed", BC$273:BC$288), "")</f>
        <v>#VALUE!</v>
      </c>
      <c r="BD291" s="69" t="e">
        <f>IF(COUNTIF('[1]Lists (hide later)'!$L$3:$L$14, MONTH(BD271)&amp;YEAR(BD271))&gt;0, SUMIF($D$273:$D$288, "Committed", BD$273:BD$288), "")</f>
        <v>#VALUE!</v>
      </c>
      <c r="BE291" s="69" t="e">
        <f>IF(COUNTIF('[1]Lists (hide later)'!$L$3:$L$14, MONTH(BE271)&amp;YEAR(BE271))&gt;0, SUMIF($D$273:$D$288, "Committed", BE$273:BE$288), "")</f>
        <v>#VALUE!</v>
      </c>
      <c r="BF291" s="69" t="e">
        <f>IF(COUNTIF('[1]Lists (hide later)'!$L$3:$L$14, MONTH(BF271)&amp;YEAR(BF271))&gt;0, SUMIF($D$273:$D$288, "Committed", BF$273:BF$288), "")</f>
        <v>#VALUE!</v>
      </c>
      <c r="BG291" s="69" t="e">
        <f>IF(COUNTIF('[1]Lists (hide later)'!$L$3:$L$14, MONTH(BG271)&amp;YEAR(BG271))&gt;0, SUMIF($D$273:$D$288, "Committed", BG$273:BG$288), "")</f>
        <v>#VALUE!</v>
      </c>
      <c r="BH291" s="69" t="e">
        <f>IF(COUNTIF('[1]Lists (hide later)'!$L$3:$L$14, MONTH(BH271)&amp;YEAR(BH271))&gt;0, SUMIF($D$273:$D$288, "Committed", BH$273:BH$288), "")</f>
        <v>#VALUE!</v>
      </c>
      <c r="BI291" s="69" t="e">
        <f>IF(COUNTIF('[1]Lists (hide later)'!$L$3:$L$14, MONTH(BI271)&amp;YEAR(BI271))&gt;0, SUMIF($D$273:$D$288, "Committed", BI$273:BI$288), "")</f>
        <v>#VALUE!</v>
      </c>
      <c r="BJ291" s="69" t="e">
        <f>IF(COUNTIF('[1]Lists (hide later)'!$L$3:$L$14, MONTH(BJ271)&amp;YEAR(BJ271))&gt;0, SUMIF($D$273:$D$288, "Committed", BJ$273:BJ$288), "")</f>
        <v>#VALUE!</v>
      </c>
      <c r="BK291" s="69" t="e">
        <f>IF(COUNTIF('[1]Lists (hide later)'!$L$3:$L$14, MONTH(BK271)&amp;YEAR(BK271))&gt;0, SUMIF($D$273:$D$288, "Committed", BK$273:BK$288), "")</f>
        <v>#VALUE!</v>
      </c>
      <c r="BL291" s="69" t="e">
        <f>IF(COUNTIF('[1]Lists (hide later)'!$L$3:$L$14, MONTH(BL271)&amp;YEAR(BL271))&gt;0, SUMIF($D$273:$D$288, "Committed", BL$273:BL$288), "")</f>
        <v>#VALUE!</v>
      </c>
      <c r="BM291" s="69" t="e">
        <f>IF(COUNTIF('[1]Lists (hide later)'!$L$3:$L$14, MONTH(BM271)&amp;YEAR(BM271))&gt;0, SUMIF($D$273:$D$288, "Committed", BM$273:BM$288), "")</f>
        <v>#VALUE!</v>
      </c>
    </row>
    <row r="292" spans="1:66" s="68" customFormat="1" ht="15" hidden="1" customHeight="1" x14ac:dyDescent="0.3">
      <c r="A292" s="71"/>
      <c r="B292" s="68" t="str">
        <f>B268&amp;" "&amp;"Assessment year - Forecast"</f>
        <v>[NAME OF INVESTMENT] Assessment year - Forecast</v>
      </c>
      <c r="C292" s="68" t="e">
        <f>SUM(E292:BM292)</f>
        <v>#VALUE!</v>
      </c>
      <c r="D292" s="70"/>
      <c r="E292" s="69" t="e">
        <f>IF(COUNTIF('[1]Lists (hide later)'!$L$3:$L$14, MONTH(E271)&amp;YEAR(E271))&gt;0, SUMIF($D$273:$D$288, "Forecast", E$273:E$288), "")</f>
        <v>#VALUE!</v>
      </c>
      <c r="F292" s="69" t="e">
        <f>IF(COUNTIF('[1]Lists (hide later)'!$L$3:$L$14, MONTH(F271)&amp;YEAR(F271))&gt;0, SUMIF($D$273:$D$288, "Forecast", F$273:F$288), "")</f>
        <v>#VALUE!</v>
      </c>
      <c r="G292" s="69" t="e">
        <f>IF(COUNTIF('[1]Lists (hide later)'!$L$3:$L$14, MONTH(G271)&amp;YEAR(G271))&gt;0, SUMIF($D$273:$D$288, "Forecast", G$273:G$288), "")</f>
        <v>#VALUE!</v>
      </c>
      <c r="H292" s="69" t="e">
        <f>IF(COUNTIF('[1]Lists (hide later)'!$L$3:$L$14, MONTH(H271)&amp;YEAR(H271))&gt;0, SUMIF($D$273:$D$288, "Forecast", H$273:H$288), "")</f>
        <v>#VALUE!</v>
      </c>
      <c r="I292" s="69" t="e">
        <f>IF(COUNTIF('[1]Lists (hide later)'!$L$3:$L$14, MONTH(I271)&amp;YEAR(I271))&gt;0, SUMIF($D$273:$D$288, "Forecast", I$273:I$288), "")</f>
        <v>#VALUE!</v>
      </c>
      <c r="J292" s="69" t="e">
        <f>IF(COUNTIF('[1]Lists (hide later)'!$L$3:$L$14, MONTH(J271)&amp;YEAR(J271))&gt;0, SUMIF($D$273:$D$288, "Forecast", J$273:J$288), "")</f>
        <v>#VALUE!</v>
      </c>
      <c r="K292" s="69" t="e">
        <f>IF(COUNTIF('[1]Lists (hide later)'!$L$3:$L$14, MONTH(K271)&amp;YEAR(K271))&gt;0, SUMIF($D$273:$D$288, "Forecast", K$273:K$288), "")</f>
        <v>#VALUE!</v>
      </c>
      <c r="L292" s="69" t="e">
        <f>IF(COUNTIF('[1]Lists (hide later)'!$L$3:$L$14, MONTH(L271)&amp;YEAR(L271))&gt;0, SUMIF($D$273:$D$288, "Forecast", L$273:L$288), "")</f>
        <v>#VALUE!</v>
      </c>
      <c r="M292" s="69" t="e">
        <f>IF(COUNTIF('[1]Lists (hide later)'!$L$3:$L$14, MONTH(M271)&amp;YEAR(M271))&gt;0, SUMIF($D$273:$D$288, "Forecast", M$273:M$288), "")</f>
        <v>#VALUE!</v>
      </c>
      <c r="N292" s="69" t="e">
        <f>IF(COUNTIF('[1]Lists (hide later)'!$L$3:$L$14, MONTH(N271)&amp;YEAR(N271))&gt;0, SUMIF($D$273:$D$288, "Forecast", N$273:N$288), "")</f>
        <v>#VALUE!</v>
      </c>
      <c r="O292" s="69" t="e">
        <f>IF(COUNTIF('[1]Lists (hide later)'!$L$3:$L$14, MONTH(O271)&amp;YEAR(O271))&gt;0, SUMIF($D$273:$D$288, "Forecast", O$273:O$288), "")</f>
        <v>#VALUE!</v>
      </c>
      <c r="P292" s="69" t="e">
        <f>IF(COUNTIF('[1]Lists (hide later)'!$L$3:$L$14, MONTH(P271)&amp;YEAR(P271))&gt;0, SUMIF($D$273:$D$288, "Forecast", P$273:P$288), "")</f>
        <v>#VALUE!</v>
      </c>
      <c r="Q292" s="69" t="e">
        <f>IF(COUNTIF('[1]Lists (hide later)'!$L$3:$L$14, MONTH(Q271)&amp;YEAR(Q271))&gt;0, SUMIF($D$273:$D$288, "Forecast", Q$273:Q$288), "")</f>
        <v>#VALUE!</v>
      </c>
      <c r="R292" s="69" t="e">
        <f>IF(COUNTIF('[1]Lists (hide later)'!$L$3:$L$14, MONTH(R271)&amp;YEAR(R271))&gt;0, SUMIF($D$273:$D$288, "Forecast", R$273:R$288), "")</f>
        <v>#VALUE!</v>
      </c>
      <c r="S292" s="69" t="e">
        <f>IF(COUNTIF('[1]Lists (hide later)'!$L$3:$L$14, MONTH(S271)&amp;YEAR(S271))&gt;0, SUMIF($D$273:$D$288, "Forecast", S$273:S$288), "")</f>
        <v>#VALUE!</v>
      </c>
      <c r="T292" s="69" t="e">
        <f>IF(COUNTIF('[1]Lists (hide later)'!$L$3:$L$14, MONTH(T271)&amp;YEAR(T271))&gt;0, SUMIF($D$273:$D$288, "Forecast", T$273:T$288), "")</f>
        <v>#VALUE!</v>
      </c>
      <c r="U292" s="69" t="e">
        <f>IF(COUNTIF('[1]Lists (hide later)'!$L$3:$L$14, MONTH(U271)&amp;YEAR(U271))&gt;0, SUMIF($D$273:$D$288, "Forecast", U$273:U$288), "")</f>
        <v>#VALUE!</v>
      </c>
      <c r="V292" s="69" t="e">
        <f>IF(COUNTIF('[1]Lists (hide later)'!$L$3:$L$14, MONTH(V271)&amp;YEAR(V271))&gt;0, SUMIF($D$273:$D$288, "Forecast", V$273:V$288), "")</f>
        <v>#VALUE!</v>
      </c>
      <c r="W292" s="69" t="e">
        <f>IF(COUNTIF('[1]Lists (hide later)'!$L$3:$L$14, MONTH(W271)&amp;YEAR(W271))&gt;0, SUMIF($D$273:$D$288, "Forecast", W$273:W$288), "")</f>
        <v>#VALUE!</v>
      </c>
      <c r="X292" s="69" t="e">
        <f>IF(COUNTIF('[1]Lists (hide later)'!$L$3:$L$14, MONTH(X271)&amp;YEAR(X271))&gt;0, SUMIF($D$273:$D$288, "Forecast", X$273:X$288), "")</f>
        <v>#VALUE!</v>
      </c>
      <c r="Y292" s="69" t="e">
        <f>IF(COUNTIF('[1]Lists (hide later)'!$L$3:$L$14, MONTH(Y271)&amp;YEAR(Y271))&gt;0, SUMIF($D$273:$D$288, "Forecast", Y$273:Y$288), "")</f>
        <v>#VALUE!</v>
      </c>
      <c r="Z292" s="69" t="e">
        <f>IF(COUNTIF('[1]Lists (hide later)'!$L$3:$L$14, MONTH(Z271)&amp;YEAR(Z271))&gt;0, SUMIF($D$273:$D$288, "Forecast", Z$273:Z$288), "")</f>
        <v>#VALUE!</v>
      </c>
      <c r="AA292" s="69" t="e">
        <f>IF(COUNTIF('[1]Lists (hide later)'!$L$3:$L$14, MONTH(AA271)&amp;YEAR(AA271))&gt;0, SUMIF($D$273:$D$288, "Forecast", AA$273:AA$288), "")</f>
        <v>#VALUE!</v>
      </c>
      <c r="AB292" s="69" t="e">
        <f>IF(COUNTIF('[1]Lists (hide later)'!$L$3:$L$14, MONTH(AB271)&amp;YEAR(AB271))&gt;0, SUMIF($D$273:$D$288, "Forecast", AB$273:AB$288), "")</f>
        <v>#VALUE!</v>
      </c>
      <c r="AC292" s="69" t="e">
        <f>IF(COUNTIF('[1]Lists (hide later)'!$L$3:$L$14, MONTH(AC271)&amp;YEAR(AC271))&gt;0, SUMIF($D$273:$D$288, "Forecast", AC$273:AC$288), "")</f>
        <v>#VALUE!</v>
      </c>
      <c r="AD292" s="69" t="e">
        <f>IF(COUNTIF('[1]Lists (hide later)'!$L$3:$L$14, MONTH(AD271)&amp;YEAR(AD271))&gt;0, SUMIF($D$273:$D$288, "Forecast", AD$273:AD$288), "")</f>
        <v>#VALUE!</v>
      </c>
      <c r="AE292" s="69" t="e">
        <f>IF(COUNTIF('[1]Lists (hide later)'!$L$3:$L$14, MONTH(AE271)&amp;YEAR(AE271))&gt;0, SUMIF($D$273:$D$288, "Forecast", AE$273:AE$288), "")</f>
        <v>#VALUE!</v>
      </c>
      <c r="AF292" s="69" t="e">
        <f>IF(COUNTIF('[1]Lists (hide later)'!$L$3:$L$14, MONTH(AF271)&amp;YEAR(AF271))&gt;0, SUMIF($D$273:$D$288, "Forecast", AF$273:AF$288), "")</f>
        <v>#VALUE!</v>
      </c>
      <c r="AG292" s="69" t="e">
        <f>IF(COUNTIF('[1]Lists (hide later)'!$L$3:$L$14, MONTH(AG271)&amp;YEAR(AG271))&gt;0, SUMIF($D$273:$D$288, "Forecast", AG$273:AG$288), "")</f>
        <v>#VALUE!</v>
      </c>
      <c r="AH292" s="69" t="e">
        <f>IF(COUNTIF('[1]Lists (hide later)'!$L$3:$L$14, MONTH(AH271)&amp;YEAR(AH271))&gt;0, SUMIF($D$273:$D$288, "Forecast", AH$273:AH$288), "")</f>
        <v>#VALUE!</v>
      </c>
      <c r="AI292" s="69" t="e">
        <f>IF(COUNTIF('[1]Lists (hide later)'!$L$3:$L$14, MONTH(AI271)&amp;YEAR(AI271))&gt;0, SUMIF($D$273:$D$288, "Forecast", AI$273:AI$288), "")</f>
        <v>#VALUE!</v>
      </c>
      <c r="AJ292" s="69" t="e">
        <f>IF(COUNTIF('[1]Lists (hide later)'!$L$3:$L$14, MONTH(AJ271)&amp;YEAR(AJ271))&gt;0, SUMIF($D$273:$D$288, "Forecast", AJ$273:AJ$288), "")</f>
        <v>#VALUE!</v>
      </c>
      <c r="AK292" s="69" t="e">
        <f>IF(COUNTIF('[1]Lists (hide later)'!$L$3:$L$14, MONTH(AK271)&amp;YEAR(AK271))&gt;0, SUMIF($D$273:$D$288, "Forecast", AK$273:AK$288), "")</f>
        <v>#VALUE!</v>
      </c>
      <c r="AL292" s="69" t="e">
        <f>IF(COUNTIF('[1]Lists (hide later)'!$L$3:$L$14, MONTH(AL271)&amp;YEAR(AL271))&gt;0, SUMIF($D$273:$D$288, "Forecast", AL$273:AL$288), "")</f>
        <v>#VALUE!</v>
      </c>
      <c r="AM292" s="69" t="e">
        <f>IF(COUNTIF('[1]Lists (hide later)'!$L$3:$L$14, MONTH(AM271)&amp;YEAR(AM271))&gt;0, SUMIF($D$273:$D$288, "Forecast", AM$273:AM$288), "")</f>
        <v>#VALUE!</v>
      </c>
      <c r="AN292" s="69" t="e">
        <f>IF(COUNTIF('[1]Lists (hide later)'!$L$3:$L$14, MONTH(AN271)&amp;YEAR(AN271))&gt;0, SUMIF($D$273:$D$288, "Forecast", AN$273:AN$288), "")</f>
        <v>#VALUE!</v>
      </c>
      <c r="AO292" s="69" t="e">
        <f>IF(COUNTIF('[1]Lists (hide later)'!$L$3:$L$14, MONTH(AO271)&amp;YEAR(AO271))&gt;0, SUMIF($D$273:$D$288, "Forecast", AO$273:AO$288), "")</f>
        <v>#VALUE!</v>
      </c>
      <c r="AP292" s="69" t="e">
        <f>IF(COUNTIF('[1]Lists (hide later)'!$L$3:$L$14, MONTH(AP271)&amp;YEAR(AP271))&gt;0, SUMIF($D$273:$D$288, "Forecast", AP$273:AP$288), "")</f>
        <v>#VALUE!</v>
      </c>
      <c r="AQ292" s="69" t="e">
        <f>IF(COUNTIF('[1]Lists (hide later)'!$L$3:$L$14, MONTH(AQ271)&amp;YEAR(AQ271))&gt;0, SUMIF($D$273:$D$288, "Forecast", AQ$273:AQ$288), "")</f>
        <v>#VALUE!</v>
      </c>
      <c r="AR292" s="69" t="e">
        <f>IF(COUNTIF('[1]Lists (hide later)'!$L$3:$L$14, MONTH(AR271)&amp;YEAR(AR271))&gt;0, SUMIF($D$273:$D$288, "Forecast", AR$273:AR$288), "")</f>
        <v>#VALUE!</v>
      </c>
      <c r="AS292" s="69" t="e">
        <f>IF(COUNTIF('[1]Lists (hide later)'!$L$3:$L$14, MONTH(AS271)&amp;YEAR(AS271))&gt;0, SUMIF($D$273:$D$288, "Forecast", AS$273:AS$288), "")</f>
        <v>#VALUE!</v>
      </c>
      <c r="AT292" s="69" t="e">
        <f>IF(COUNTIF('[1]Lists (hide later)'!$L$3:$L$14, MONTH(AT271)&amp;YEAR(AT271))&gt;0, SUMIF($D$273:$D$288, "Forecast", AT$273:AT$288), "")</f>
        <v>#VALUE!</v>
      </c>
      <c r="AU292" s="69" t="e">
        <f>IF(COUNTIF('[1]Lists (hide later)'!$L$3:$L$14, MONTH(AU271)&amp;YEAR(AU271))&gt;0, SUMIF($D$273:$D$288, "Forecast", AU$273:AU$288), "")</f>
        <v>#VALUE!</v>
      </c>
      <c r="AV292" s="69" t="e">
        <f>IF(COUNTIF('[1]Lists (hide later)'!$L$3:$L$14, MONTH(AV271)&amp;YEAR(AV271))&gt;0, SUMIF($D$273:$D$288, "Forecast", AV$273:AV$288), "")</f>
        <v>#VALUE!</v>
      </c>
      <c r="AW292" s="69" t="e">
        <f>IF(COUNTIF('[1]Lists (hide later)'!$L$3:$L$14, MONTH(AW271)&amp;YEAR(AW271))&gt;0, SUMIF($D$273:$D$288, "Forecast", AW$273:AW$288), "")</f>
        <v>#VALUE!</v>
      </c>
      <c r="AX292" s="69" t="e">
        <f>IF(COUNTIF('[1]Lists (hide later)'!$L$3:$L$14, MONTH(AX271)&amp;YEAR(AX271))&gt;0, SUMIF($D$273:$D$288, "Forecast", AX$273:AX$288), "")</f>
        <v>#VALUE!</v>
      </c>
      <c r="AY292" s="69" t="e">
        <f>IF(COUNTIF('[1]Lists (hide later)'!$L$3:$L$14, MONTH(AY271)&amp;YEAR(AY271))&gt;0, SUMIF($D$273:$D$288, "Forecast", AY$273:AY$288), "")</f>
        <v>#VALUE!</v>
      </c>
      <c r="AZ292" s="69" t="e">
        <f>IF(COUNTIF('[1]Lists (hide later)'!$L$3:$L$14, MONTH(AZ271)&amp;YEAR(AZ271))&gt;0, SUMIF($D$273:$D$288, "Forecast", AZ$273:AZ$288), "")</f>
        <v>#VALUE!</v>
      </c>
      <c r="BA292" s="69" t="e">
        <f>IF(COUNTIF('[1]Lists (hide later)'!$L$3:$L$14, MONTH(BA271)&amp;YEAR(BA271))&gt;0, SUMIF($D$273:$D$288, "Forecast", BA$273:BA$288), "")</f>
        <v>#VALUE!</v>
      </c>
      <c r="BB292" s="69" t="e">
        <f>IF(COUNTIF('[1]Lists (hide later)'!$L$3:$L$14, MONTH(BB271)&amp;YEAR(BB271))&gt;0, SUMIF($D$273:$D$288, "Forecast", BB$273:BB$288), "")</f>
        <v>#VALUE!</v>
      </c>
      <c r="BC292" s="69" t="e">
        <f>IF(COUNTIF('[1]Lists (hide later)'!$L$3:$L$14, MONTH(BC271)&amp;YEAR(BC271))&gt;0, SUMIF($D$273:$D$288, "Forecast", BC$273:BC$288), "")</f>
        <v>#VALUE!</v>
      </c>
      <c r="BD292" s="69" t="e">
        <f>IF(COUNTIF('[1]Lists (hide later)'!$L$3:$L$14, MONTH(BD271)&amp;YEAR(BD271))&gt;0, SUMIF($D$273:$D$288, "Forecast", BD$273:BD$288), "")</f>
        <v>#VALUE!</v>
      </c>
      <c r="BE292" s="69" t="e">
        <f>IF(COUNTIF('[1]Lists (hide later)'!$L$3:$L$14, MONTH(BE271)&amp;YEAR(BE271))&gt;0, SUMIF($D$273:$D$288, "Forecast", BE$273:BE$288), "")</f>
        <v>#VALUE!</v>
      </c>
      <c r="BF292" s="69" t="e">
        <f>IF(COUNTIF('[1]Lists (hide later)'!$L$3:$L$14, MONTH(BF271)&amp;YEAR(BF271))&gt;0, SUMIF($D$273:$D$288, "Forecast", BF$273:BF$288), "")</f>
        <v>#VALUE!</v>
      </c>
      <c r="BG292" s="69" t="e">
        <f>IF(COUNTIF('[1]Lists (hide later)'!$L$3:$L$14, MONTH(BG271)&amp;YEAR(BG271))&gt;0, SUMIF($D$273:$D$288, "Forecast", BG$273:BG$288), "")</f>
        <v>#VALUE!</v>
      </c>
      <c r="BH292" s="69" t="e">
        <f>IF(COUNTIF('[1]Lists (hide later)'!$L$3:$L$14, MONTH(BH271)&amp;YEAR(BH271))&gt;0, SUMIF($D$273:$D$288, "Forecast", BH$273:BH$288), "")</f>
        <v>#VALUE!</v>
      </c>
      <c r="BI292" s="69" t="e">
        <f>IF(COUNTIF('[1]Lists (hide later)'!$L$3:$L$14, MONTH(BI271)&amp;YEAR(BI271))&gt;0, SUMIF($D$273:$D$288, "Forecast", BI$273:BI$288), "")</f>
        <v>#VALUE!</v>
      </c>
      <c r="BJ292" s="69" t="e">
        <f>IF(COUNTIF('[1]Lists (hide later)'!$L$3:$L$14, MONTH(BJ271)&amp;YEAR(BJ271))&gt;0, SUMIF($D$273:$D$288, "Forecast", BJ$273:BJ$288), "")</f>
        <v>#VALUE!</v>
      </c>
      <c r="BK292" s="69" t="e">
        <f>IF(COUNTIF('[1]Lists (hide later)'!$L$3:$L$14, MONTH(BK271)&amp;YEAR(BK271))&gt;0, SUMIF($D$273:$D$288, "Forecast", BK$273:BK$288), "")</f>
        <v>#VALUE!</v>
      </c>
      <c r="BL292" s="69" t="e">
        <f>IF(COUNTIF('[1]Lists (hide later)'!$L$3:$L$14, MONTH(BL271)&amp;YEAR(BL271))&gt;0, SUMIF($D$273:$D$288, "Forecast", BL$273:BL$288), "")</f>
        <v>#VALUE!</v>
      </c>
      <c r="BM292" s="69" t="e">
        <f>IF(COUNTIF('[1]Lists (hide later)'!$L$3:$L$14, MONTH(BM271)&amp;YEAR(BM271))&gt;0, SUMIF($D$273:$D$288, "Forecast", BM$273:BM$288), "")</f>
        <v>#VALUE!</v>
      </c>
    </row>
    <row r="293" spans="1:66" s="68" customFormat="1" ht="14.4" hidden="1" x14ac:dyDescent="0.3">
      <c r="A293" s="71"/>
      <c r="B293" s="68" t="str">
        <f>B268&amp;" "&amp;"Check"</f>
        <v>[NAME OF INVESTMENT] Check</v>
      </c>
      <c r="C293" s="68" t="e">
        <f>SUM(E293:BM293)</f>
        <v>#VALUE!</v>
      </c>
      <c r="D293" s="70"/>
      <c r="E293" s="69" t="e">
        <f t="shared" ref="E293:AJ293" si="68">SUM(E273:E288)-SUM(E291:E292)</f>
        <v>#VALUE!</v>
      </c>
      <c r="F293" s="69" t="e">
        <f t="shared" si="68"/>
        <v>#VALUE!</v>
      </c>
      <c r="G293" s="69" t="e">
        <f t="shared" si="68"/>
        <v>#VALUE!</v>
      </c>
      <c r="H293" s="69" t="e">
        <f t="shared" si="68"/>
        <v>#VALUE!</v>
      </c>
      <c r="I293" s="69" t="e">
        <f t="shared" si="68"/>
        <v>#VALUE!</v>
      </c>
      <c r="J293" s="69" t="e">
        <f t="shared" si="68"/>
        <v>#VALUE!</v>
      </c>
      <c r="K293" s="69" t="e">
        <f t="shared" si="68"/>
        <v>#VALUE!</v>
      </c>
      <c r="L293" s="69" t="e">
        <f t="shared" si="68"/>
        <v>#VALUE!</v>
      </c>
      <c r="M293" s="69" t="e">
        <f t="shared" si="68"/>
        <v>#VALUE!</v>
      </c>
      <c r="N293" s="69" t="e">
        <f t="shared" si="68"/>
        <v>#VALUE!</v>
      </c>
      <c r="O293" s="69" t="e">
        <f t="shared" si="68"/>
        <v>#VALUE!</v>
      </c>
      <c r="P293" s="69" t="e">
        <f t="shared" si="68"/>
        <v>#VALUE!</v>
      </c>
      <c r="Q293" s="69" t="e">
        <f t="shared" si="68"/>
        <v>#VALUE!</v>
      </c>
      <c r="R293" s="69" t="e">
        <f t="shared" si="68"/>
        <v>#VALUE!</v>
      </c>
      <c r="S293" s="69" t="e">
        <f t="shared" si="68"/>
        <v>#VALUE!</v>
      </c>
      <c r="T293" s="69" t="e">
        <f t="shared" si="68"/>
        <v>#VALUE!</v>
      </c>
      <c r="U293" s="69" t="e">
        <f t="shared" si="68"/>
        <v>#VALUE!</v>
      </c>
      <c r="V293" s="69" t="e">
        <f t="shared" si="68"/>
        <v>#VALUE!</v>
      </c>
      <c r="W293" s="69" t="e">
        <f t="shared" si="68"/>
        <v>#VALUE!</v>
      </c>
      <c r="X293" s="69" t="e">
        <f t="shared" si="68"/>
        <v>#VALUE!</v>
      </c>
      <c r="Y293" s="69" t="e">
        <f t="shared" si="68"/>
        <v>#VALUE!</v>
      </c>
      <c r="Z293" s="69" t="e">
        <f t="shared" si="68"/>
        <v>#VALUE!</v>
      </c>
      <c r="AA293" s="69" t="e">
        <f t="shared" si="68"/>
        <v>#VALUE!</v>
      </c>
      <c r="AB293" s="69" t="e">
        <f t="shared" si="68"/>
        <v>#VALUE!</v>
      </c>
      <c r="AC293" s="69" t="e">
        <f t="shared" si="68"/>
        <v>#VALUE!</v>
      </c>
      <c r="AD293" s="69" t="e">
        <f t="shared" si="68"/>
        <v>#VALUE!</v>
      </c>
      <c r="AE293" s="69" t="e">
        <f t="shared" si="68"/>
        <v>#VALUE!</v>
      </c>
      <c r="AF293" s="69" t="e">
        <f t="shared" si="68"/>
        <v>#VALUE!</v>
      </c>
      <c r="AG293" s="69" t="e">
        <f t="shared" si="68"/>
        <v>#VALUE!</v>
      </c>
      <c r="AH293" s="69" t="e">
        <f t="shared" si="68"/>
        <v>#VALUE!</v>
      </c>
      <c r="AI293" s="69" t="e">
        <f t="shared" si="68"/>
        <v>#VALUE!</v>
      </c>
      <c r="AJ293" s="69" t="e">
        <f t="shared" si="68"/>
        <v>#VALUE!</v>
      </c>
      <c r="AK293" s="69" t="e">
        <f t="shared" ref="AK293:BM293" si="69">SUM(AK273:AK288)-SUM(AK291:AK292)</f>
        <v>#VALUE!</v>
      </c>
      <c r="AL293" s="69" t="e">
        <f t="shared" si="69"/>
        <v>#VALUE!</v>
      </c>
      <c r="AM293" s="69" t="e">
        <f t="shared" si="69"/>
        <v>#VALUE!</v>
      </c>
      <c r="AN293" s="69" t="e">
        <f t="shared" si="69"/>
        <v>#VALUE!</v>
      </c>
      <c r="AO293" s="69" t="e">
        <f t="shared" si="69"/>
        <v>#VALUE!</v>
      </c>
      <c r="AP293" s="69" t="e">
        <f t="shared" si="69"/>
        <v>#VALUE!</v>
      </c>
      <c r="AQ293" s="69" t="e">
        <f t="shared" si="69"/>
        <v>#VALUE!</v>
      </c>
      <c r="AR293" s="69" t="e">
        <f t="shared" si="69"/>
        <v>#VALUE!</v>
      </c>
      <c r="AS293" s="69" t="e">
        <f t="shared" si="69"/>
        <v>#VALUE!</v>
      </c>
      <c r="AT293" s="69" t="e">
        <f t="shared" si="69"/>
        <v>#VALUE!</v>
      </c>
      <c r="AU293" s="69" t="e">
        <f t="shared" si="69"/>
        <v>#VALUE!</v>
      </c>
      <c r="AV293" s="69" t="e">
        <f t="shared" si="69"/>
        <v>#VALUE!</v>
      </c>
      <c r="AW293" s="69" t="e">
        <f t="shared" si="69"/>
        <v>#VALUE!</v>
      </c>
      <c r="AX293" s="69" t="e">
        <f t="shared" si="69"/>
        <v>#VALUE!</v>
      </c>
      <c r="AY293" s="69" t="e">
        <f t="shared" si="69"/>
        <v>#VALUE!</v>
      </c>
      <c r="AZ293" s="69" t="e">
        <f t="shared" si="69"/>
        <v>#VALUE!</v>
      </c>
      <c r="BA293" s="69" t="e">
        <f t="shared" si="69"/>
        <v>#VALUE!</v>
      </c>
      <c r="BB293" s="69" t="e">
        <f t="shared" si="69"/>
        <v>#VALUE!</v>
      </c>
      <c r="BC293" s="69" t="e">
        <f t="shared" si="69"/>
        <v>#VALUE!</v>
      </c>
      <c r="BD293" s="69" t="e">
        <f t="shared" si="69"/>
        <v>#VALUE!</v>
      </c>
      <c r="BE293" s="69" t="e">
        <f t="shared" si="69"/>
        <v>#VALUE!</v>
      </c>
      <c r="BF293" s="69" t="e">
        <f t="shared" si="69"/>
        <v>#VALUE!</v>
      </c>
      <c r="BG293" s="69" t="e">
        <f t="shared" si="69"/>
        <v>#VALUE!</v>
      </c>
      <c r="BH293" s="69" t="e">
        <f t="shared" si="69"/>
        <v>#VALUE!</v>
      </c>
      <c r="BI293" s="69" t="e">
        <f t="shared" si="69"/>
        <v>#VALUE!</v>
      </c>
      <c r="BJ293" s="69" t="e">
        <f t="shared" si="69"/>
        <v>#VALUE!</v>
      </c>
      <c r="BK293" s="69" t="e">
        <f t="shared" si="69"/>
        <v>#VALUE!</v>
      </c>
      <c r="BL293" s="69" t="e">
        <f t="shared" si="69"/>
        <v>#VALUE!</v>
      </c>
      <c r="BM293" s="69" t="e">
        <f t="shared" si="69"/>
        <v>#VALUE!</v>
      </c>
    </row>
    <row r="295" spans="1:66" ht="15" customHeight="1" thickBot="1" x14ac:dyDescent="0.35"/>
    <row r="296" spans="1:66" thickBot="1" x14ac:dyDescent="0.35">
      <c r="A296" s="158">
        <v>11</v>
      </c>
      <c r="B296" s="102" t="s">
        <v>245</v>
      </c>
    </row>
    <row r="297" spans="1:66" ht="15" customHeight="1" thickBot="1" x14ac:dyDescent="0.35">
      <c r="B297" s="101" t="s">
        <v>246</v>
      </c>
    </row>
    <row r="298" spans="1:66" s="98" customFormat="1" ht="14.4" x14ac:dyDescent="0.3">
      <c r="A298" s="97"/>
      <c r="B298" s="100"/>
      <c r="C298" s="100"/>
      <c r="D298" s="100"/>
      <c r="E298" s="99" t="s">
        <v>247</v>
      </c>
      <c r="F298" s="99" t="s">
        <v>248</v>
      </c>
      <c r="G298" s="99" t="s">
        <v>249</v>
      </c>
      <c r="H298" s="99" t="s">
        <v>250</v>
      </c>
      <c r="I298" s="99" t="s">
        <v>251</v>
      </c>
      <c r="J298" s="99" t="s">
        <v>252</v>
      </c>
      <c r="K298" s="99" t="s">
        <v>253</v>
      </c>
      <c r="L298" s="99" t="s">
        <v>254</v>
      </c>
      <c r="M298" s="99" t="s">
        <v>255</v>
      </c>
      <c r="N298" s="99" t="s">
        <v>256</v>
      </c>
      <c r="O298" s="99" t="s">
        <v>257</v>
      </c>
      <c r="P298" s="99" t="s">
        <v>258</v>
      </c>
      <c r="Q298" s="99" t="s">
        <v>259</v>
      </c>
      <c r="R298" s="99" t="s">
        <v>260</v>
      </c>
      <c r="S298" s="99" t="s">
        <v>261</v>
      </c>
      <c r="T298" s="99" t="s">
        <v>262</v>
      </c>
      <c r="U298" s="99" t="s">
        <v>263</v>
      </c>
      <c r="V298" s="99" t="s">
        <v>264</v>
      </c>
      <c r="W298" s="99" t="s">
        <v>265</v>
      </c>
      <c r="X298" s="99" t="s">
        <v>266</v>
      </c>
      <c r="Y298" s="99" t="s">
        <v>267</v>
      </c>
      <c r="Z298" s="99" t="s">
        <v>268</v>
      </c>
      <c r="AA298" s="99" t="s">
        <v>269</v>
      </c>
      <c r="AB298" s="99" t="s">
        <v>270</v>
      </c>
      <c r="AC298" s="99" t="s">
        <v>271</v>
      </c>
      <c r="AD298" s="99" t="s">
        <v>272</v>
      </c>
      <c r="AE298" s="99" t="s">
        <v>273</v>
      </c>
      <c r="AF298" s="99" t="s">
        <v>274</v>
      </c>
      <c r="AG298" s="99" t="s">
        <v>275</v>
      </c>
      <c r="AH298" s="99" t="s">
        <v>276</v>
      </c>
      <c r="AI298" s="99" t="s">
        <v>277</v>
      </c>
      <c r="AJ298" s="99" t="s">
        <v>278</v>
      </c>
      <c r="AK298" s="99" t="s">
        <v>279</v>
      </c>
      <c r="AL298" s="99" t="s">
        <v>280</v>
      </c>
      <c r="AM298" s="99" t="s">
        <v>281</v>
      </c>
      <c r="AN298" s="99" t="s">
        <v>282</v>
      </c>
      <c r="AO298" s="99" t="s">
        <v>283</v>
      </c>
      <c r="AP298" s="99" t="s">
        <v>284</v>
      </c>
      <c r="AQ298" s="99" t="s">
        <v>285</v>
      </c>
      <c r="AR298" s="99" t="s">
        <v>286</v>
      </c>
      <c r="AS298" s="99" t="s">
        <v>287</v>
      </c>
      <c r="AT298" s="99" t="s">
        <v>288</v>
      </c>
      <c r="AU298" s="99" t="s">
        <v>289</v>
      </c>
      <c r="AV298" s="99" t="s">
        <v>290</v>
      </c>
      <c r="AW298" s="99" t="s">
        <v>291</v>
      </c>
      <c r="AX298" s="99" t="s">
        <v>292</v>
      </c>
      <c r="AY298" s="99" t="s">
        <v>293</v>
      </c>
      <c r="AZ298" s="99" t="s">
        <v>294</v>
      </c>
      <c r="BA298" s="99" t="s">
        <v>295</v>
      </c>
      <c r="BB298" s="99" t="s">
        <v>296</v>
      </c>
      <c r="BC298" s="99" t="s">
        <v>297</v>
      </c>
      <c r="BD298" s="99" t="s">
        <v>298</v>
      </c>
      <c r="BE298" s="99" t="s">
        <v>299</v>
      </c>
      <c r="BF298" s="99" t="s">
        <v>300</v>
      </c>
      <c r="BG298" s="99" t="s">
        <v>301</v>
      </c>
      <c r="BH298" s="99" t="s">
        <v>302</v>
      </c>
      <c r="BI298" s="99" t="s">
        <v>303</v>
      </c>
      <c r="BJ298" s="99" t="s">
        <v>304</v>
      </c>
      <c r="BK298" s="99" t="s">
        <v>305</v>
      </c>
      <c r="BL298" s="99" t="s">
        <v>306</v>
      </c>
      <c r="BM298" s="99" t="s">
        <v>307</v>
      </c>
    </row>
    <row r="299" spans="1:66" s="93" customFormat="1" ht="15" customHeight="1" x14ac:dyDescent="0.3">
      <c r="A299" s="97"/>
      <c r="B299" s="96" t="s">
        <v>308</v>
      </c>
      <c r="C299" s="96"/>
      <c r="D299" s="96"/>
      <c r="E299" s="95" t="str">
        <f>B297</f>
        <v>Select first period spend was committed</v>
      </c>
      <c r="F299" s="95" t="str">
        <f t="shared" ref="F299:AK299" si="70">IFERROR(EDATE(E299, 1), "Populate Start Date")</f>
        <v>Populate Start Date</v>
      </c>
      <c r="G299" s="95" t="str">
        <f t="shared" si="70"/>
        <v>Populate Start Date</v>
      </c>
      <c r="H299" s="95" t="str">
        <f t="shared" si="70"/>
        <v>Populate Start Date</v>
      </c>
      <c r="I299" s="95" t="str">
        <f t="shared" si="70"/>
        <v>Populate Start Date</v>
      </c>
      <c r="J299" s="95" t="str">
        <f t="shared" si="70"/>
        <v>Populate Start Date</v>
      </c>
      <c r="K299" s="95" t="str">
        <f t="shared" si="70"/>
        <v>Populate Start Date</v>
      </c>
      <c r="L299" s="95" t="str">
        <f t="shared" si="70"/>
        <v>Populate Start Date</v>
      </c>
      <c r="M299" s="95" t="str">
        <f t="shared" si="70"/>
        <v>Populate Start Date</v>
      </c>
      <c r="N299" s="95" t="str">
        <f t="shared" si="70"/>
        <v>Populate Start Date</v>
      </c>
      <c r="O299" s="95" t="str">
        <f t="shared" si="70"/>
        <v>Populate Start Date</v>
      </c>
      <c r="P299" s="95" t="str">
        <f t="shared" si="70"/>
        <v>Populate Start Date</v>
      </c>
      <c r="Q299" s="95" t="str">
        <f t="shared" si="70"/>
        <v>Populate Start Date</v>
      </c>
      <c r="R299" s="95" t="str">
        <f t="shared" si="70"/>
        <v>Populate Start Date</v>
      </c>
      <c r="S299" s="95" t="str">
        <f t="shared" si="70"/>
        <v>Populate Start Date</v>
      </c>
      <c r="T299" s="95" t="str">
        <f t="shared" si="70"/>
        <v>Populate Start Date</v>
      </c>
      <c r="U299" s="95" t="str">
        <f t="shared" si="70"/>
        <v>Populate Start Date</v>
      </c>
      <c r="V299" s="95" t="str">
        <f t="shared" si="70"/>
        <v>Populate Start Date</v>
      </c>
      <c r="W299" s="95" t="str">
        <f t="shared" si="70"/>
        <v>Populate Start Date</v>
      </c>
      <c r="X299" s="95" t="str">
        <f t="shared" si="70"/>
        <v>Populate Start Date</v>
      </c>
      <c r="Y299" s="95" t="str">
        <f t="shared" si="70"/>
        <v>Populate Start Date</v>
      </c>
      <c r="Z299" s="95" t="str">
        <f t="shared" si="70"/>
        <v>Populate Start Date</v>
      </c>
      <c r="AA299" s="95" t="str">
        <f t="shared" si="70"/>
        <v>Populate Start Date</v>
      </c>
      <c r="AB299" s="95" t="str">
        <f t="shared" si="70"/>
        <v>Populate Start Date</v>
      </c>
      <c r="AC299" s="95" t="str">
        <f t="shared" si="70"/>
        <v>Populate Start Date</v>
      </c>
      <c r="AD299" s="95" t="str">
        <f t="shared" si="70"/>
        <v>Populate Start Date</v>
      </c>
      <c r="AE299" s="95" t="str">
        <f t="shared" si="70"/>
        <v>Populate Start Date</v>
      </c>
      <c r="AF299" s="95" t="str">
        <f t="shared" si="70"/>
        <v>Populate Start Date</v>
      </c>
      <c r="AG299" s="95" t="str">
        <f t="shared" si="70"/>
        <v>Populate Start Date</v>
      </c>
      <c r="AH299" s="95" t="str">
        <f t="shared" si="70"/>
        <v>Populate Start Date</v>
      </c>
      <c r="AI299" s="95" t="str">
        <f t="shared" si="70"/>
        <v>Populate Start Date</v>
      </c>
      <c r="AJ299" s="95" t="str">
        <f t="shared" si="70"/>
        <v>Populate Start Date</v>
      </c>
      <c r="AK299" s="95" t="str">
        <f t="shared" si="70"/>
        <v>Populate Start Date</v>
      </c>
      <c r="AL299" s="95" t="str">
        <f t="shared" ref="AL299:BL299" si="71">IFERROR(EDATE(AK299, 1), "Populate Start Date")</f>
        <v>Populate Start Date</v>
      </c>
      <c r="AM299" s="95" t="str">
        <f t="shared" si="71"/>
        <v>Populate Start Date</v>
      </c>
      <c r="AN299" s="95" t="str">
        <f t="shared" si="71"/>
        <v>Populate Start Date</v>
      </c>
      <c r="AO299" s="95" t="str">
        <f t="shared" si="71"/>
        <v>Populate Start Date</v>
      </c>
      <c r="AP299" s="95" t="str">
        <f t="shared" si="71"/>
        <v>Populate Start Date</v>
      </c>
      <c r="AQ299" s="95" t="str">
        <f t="shared" si="71"/>
        <v>Populate Start Date</v>
      </c>
      <c r="AR299" s="95" t="str">
        <f t="shared" si="71"/>
        <v>Populate Start Date</v>
      </c>
      <c r="AS299" s="95" t="str">
        <f t="shared" si="71"/>
        <v>Populate Start Date</v>
      </c>
      <c r="AT299" s="95" t="str">
        <f t="shared" si="71"/>
        <v>Populate Start Date</v>
      </c>
      <c r="AU299" s="95" t="str">
        <f t="shared" si="71"/>
        <v>Populate Start Date</v>
      </c>
      <c r="AV299" s="95" t="str">
        <f t="shared" si="71"/>
        <v>Populate Start Date</v>
      </c>
      <c r="AW299" s="95" t="str">
        <f t="shared" si="71"/>
        <v>Populate Start Date</v>
      </c>
      <c r="AX299" s="95" t="str">
        <f t="shared" si="71"/>
        <v>Populate Start Date</v>
      </c>
      <c r="AY299" s="95" t="str">
        <f t="shared" si="71"/>
        <v>Populate Start Date</v>
      </c>
      <c r="AZ299" s="95" t="str">
        <f t="shared" si="71"/>
        <v>Populate Start Date</v>
      </c>
      <c r="BA299" s="95" t="str">
        <f t="shared" si="71"/>
        <v>Populate Start Date</v>
      </c>
      <c r="BB299" s="95" t="str">
        <f t="shared" si="71"/>
        <v>Populate Start Date</v>
      </c>
      <c r="BC299" s="95" t="str">
        <f t="shared" si="71"/>
        <v>Populate Start Date</v>
      </c>
      <c r="BD299" s="95" t="str">
        <f t="shared" si="71"/>
        <v>Populate Start Date</v>
      </c>
      <c r="BE299" s="95" t="str">
        <f t="shared" si="71"/>
        <v>Populate Start Date</v>
      </c>
      <c r="BF299" s="95" t="str">
        <f t="shared" si="71"/>
        <v>Populate Start Date</v>
      </c>
      <c r="BG299" s="95" t="str">
        <f t="shared" si="71"/>
        <v>Populate Start Date</v>
      </c>
      <c r="BH299" s="95" t="str">
        <f t="shared" si="71"/>
        <v>Populate Start Date</v>
      </c>
      <c r="BI299" s="95" t="str">
        <f t="shared" si="71"/>
        <v>Populate Start Date</v>
      </c>
      <c r="BJ299" s="95" t="str">
        <f t="shared" si="71"/>
        <v>Populate Start Date</v>
      </c>
      <c r="BK299" s="95" t="str">
        <f t="shared" si="71"/>
        <v>Populate Start Date</v>
      </c>
      <c r="BL299" s="95" t="str">
        <f t="shared" si="71"/>
        <v>Populate Start Date</v>
      </c>
      <c r="BM299" s="95" t="s">
        <v>309</v>
      </c>
      <c r="BN299" s="94"/>
    </row>
    <row r="300" spans="1:66" ht="28.35" customHeight="1" x14ac:dyDescent="0.3">
      <c r="B300" s="92" t="s">
        <v>310</v>
      </c>
      <c r="C300" s="91" t="s">
        <v>311</v>
      </c>
      <c r="D300" s="90" t="s">
        <v>312</v>
      </c>
      <c r="E300" s="89" t="s">
        <v>313</v>
      </c>
      <c r="F300" s="88"/>
      <c r="G300" s="88"/>
      <c r="H300" s="88"/>
      <c r="I300" s="88"/>
      <c r="J300" s="88"/>
      <c r="K300" s="88"/>
      <c r="L300" s="88"/>
      <c r="M300" s="88"/>
      <c r="N300" s="88"/>
      <c r="O300" s="88"/>
      <c r="P300" s="88"/>
      <c r="Q300" s="88"/>
      <c r="R300" s="88"/>
      <c r="S300" s="88"/>
      <c r="T300" s="88"/>
      <c r="U300" s="88"/>
      <c r="V300" s="88"/>
      <c r="W300" s="88"/>
      <c r="X300" s="88"/>
      <c r="Y300" s="88"/>
      <c r="Z300" s="88"/>
      <c r="AA300" s="88"/>
      <c r="AB300" s="88"/>
      <c r="AC300" s="88"/>
      <c r="AD300" s="88"/>
      <c r="AE300" s="88"/>
      <c r="AF300" s="88"/>
      <c r="AG300" s="88"/>
      <c r="AH300" s="88"/>
      <c r="AI300" s="88"/>
      <c r="AJ300" s="88"/>
      <c r="AK300" s="88"/>
      <c r="AL300" s="88"/>
      <c r="AM300" s="88"/>
      <c r="AN300" s="88"/>
      <c r="AO300" s="88"/>
      <c r="AP300" s="88"/>
      <c r="AQ300" s="88"/>
      <c r="AR300" s="88"/>
      <c r="AS300" s="88"/>
      <c r="AT300" s="88"/>
      <c r="AU300" s="88"/>
      <c r="AV300" s="88"/>
      <c r="AW300" s="88"/>
      <c r="AX300" s="88"/>
      <c r="AY300" s="88"/>
      <c r="AZ300" s="88"/>
      <c r="BA300" s="88"/>
      <c r="BB300" s="88"/>
      <c r="BC300" s="88"/>
      <c r="BD300" s="88"/>
      <c r="BE300" s="88"/>
      <c r="BF300" s="88"/>
      <c r="BG300" s="88"/>
      <c r="BH300" s="88"/>
      <c r="BI300" s="88"/>
      <c r="BJ300" s="88"/>
      <c r="BK300" s="88"/>
      <c r="BL300" s="87"/>
      <c r="BM300" s="86"/>
      <c r="BN300" s="72"/>
    </row>
    <row r="301" spans="1:66" ht="14.4" x14ac:dyDescent="0.3">
      <c r="B301" s="83" t="s">
        <v>314</v>
      </c>
      <c r="C301" s="82">
        <f t="shared" ref="C301:C316" si="72">SUM(E301:BM301)</f>
        <v>0</v>
      </c>
      <c r="D301" s="81"/>
      <c r="E301" s="84"/>
      <c r="F301" s="80"/>
      <c r="G301" s="80"/>
      <c r="H301" s="80"/>
      <c r="I301" s="80"/>
      <c r="J301" s="80"/>
      <c r="K301" s="80"/>
      <c r="L301" s="80"/>
      <c r="M301" s="80"/>
      <c r="N301" s="80"/>
      <c r="O301" s="80"/>
      <c r="P301" s="80"/>
      <c r="Q301" s="80"/>
      <c r="R301" s="80"/>
      <c r="S301" s="80"/>
      <c r="T301" s="80"/>
      <c r="U301" s="80"/>
      <c r="V301" s="80"/>
      <c r="W301" s="80"/>
      <c r="X301" s="80"/>
      <c r="Y301" s="80"/>
      <c r="Z301" s="80"/>
      <c r="AA301" s="80"/>
      <c r="AB301" s="80"/>
      <c r="AC301" s="80"/>
      <c r="AD301" s="80"/>
      <c r="AE301" s="80"/>
      <c r="AF301" s="80"/>
      <c r="AG301" s="80"/>
      <c r="AH301" s="80"/>
      <c r="AI301" s="80"/>
      <c r="AJ301" s="80"/>
      <c r="AK301" s="80"/>
      <c r="AL301" s="80"/>
      <c r="AM301" s="80"/>
      <c r="AN301" s="80"/>
      <c r="AO301" s="80"/>
      <c r="AP301" s="80"/>
      <c r="AQ301" s="80"/>
      <c r="AR301" s="80"/>
      <c r="AS301" s="80"/>
      <c r="AT301" s="80"/>
      <c r="AU301" s="80"/>
      <c r="AV301" s="80"/>
      <c r="AW301" s="80"/>
      <c r="AX301" s="80"/>
      <c r="AY301" s="80"/>
      <c r="AZ301" s="80"/>
      <c r="BA301" s="80"/>
      <c r="BB301" s="80"/>
      <c r="BC301" s="80"/>
      <c r="BD301" s="80"/>
      <c r="BE301" s="80"/>
      <c r="BF301" s="80"/>
      <c r="BG301" s="80"/>
      <c r="BH301" s="80"/>
      <c r="BI301" s="80"/>
      <c r="BJ301" s="80"/>
      <c r="BK301" s="80"/>
      <c r="BL301" s="80"/>
      <c r="BM301" s="80"/>
      <c r="BN301" s="72"/>
    </row>
    <row r="302" spans="1:66" ht="14.4" x14ac:dyDescent="0.3">
      <c r="B302" s="83" t="s">
        <v>315</v>
      </c>
      <c r="C302" s="82">
        <f t="shared" si="72"/>
        <v>0</v>
      </c>
      <c r="D302" s="81"/>
      <c r="E302" s="80"/>
      <c r="F302" s="80"/>
      <c r="G302" s="80"/>
      <c r="H302" s="80"/>
      <c r="I302" s="80"/>
      <c r="J302" s="80"/>
      <c r="K302" s="80"/>
      <c r="L302" s="80"/>
      <c r="M302" s="80"/>
      <c r="N302" s="80"/>
      <c r="O302" s="80"/>
      <c r="P302" s="80"/>
      <c r="Q302" s="80"/>
      <c r="R302" s="80"/>
      <c r="S302" s="80"/>
      <c r="T302" s="80"/>
      <c r="U302" s="80"/>
      <c r="V302" s="80"/>
      <c r="W302" s="80"/>
      <c r="X302" s="80"/>
      <c r="Y302" s="80"/>
      <c r="Z302" s="80"/>
      <c r="AA302" s="80"/>
      <c r="AB302" s="80"/>
      <c r="AC302" s="80"/>
      <c r="AD302" s="80"/>
      <c r="AE302" s="80"/>
      <c r="AF302" s="80"/>
      <c r="AG302" s="80"/>
      <c r="AH302" s="80"/>
      <c r="AI302" s="80"/>
      <c r="AJ302" s="80"/>
      <c r="AK302" s="80"/>
      <c r="AL302" s="80"/>
      <c r="AM302" s="80"/>
      <c r="AN302" s="80"/>
      <c r="AO302" s="80"/>
      <c r="AP302" s="80"/>
      <c r="AQ302" s="80"/>
      <c r="AR302" s="80"/>
      <c r="AS302" s="80"/>
      <c r="AT302" s="80"/>
      <c r="AU302" s="80"/>
      <c r="AV302" s="80"/>
      <c r="AW302" s="80"/>
      <c r="AX302" s="80"/>
      <c r="AY302" s="80"/>
      <c r="AZ302" s="80"/>
      <c r="BA302" s="80"/>
      <c r="BB302" s="80"/>
      <c r="BC302" s="80"/>
      <c r="BD302" s="80"/>
      <c r="BE302" s="80"/>
      <c r="BF302" s="80"/>
      <c r="BG302" s="80"/>
      <c r="BH302" s="80"/>
      <c r="BI302" s="80"/>
      <c r="BJ302" s="80"/>
      <c r="BK302" s="80"/>
      <c r="BL302" s="80"/>
      <c r="BM302" s="80"/>
      <c r="BN302" s="72"/>
    </row>
    <row r="303" spans="1:66" ht="14.4" x14ac:dyDescent="0.3">
      <c r="B303" s="83" t="s">
        <v>316</v>
      </c>
      <c r="C303" s="82">
        <f t="shared" si="72"/>
        <v>0</v>
      </c>
      <c r="D303" s="81"/>
      <c r="E303" s="80"/>
      <c r="F303" s="80"/>
      <c r="G303" s="80"/>
      <c r="H303" s="80"/>
      <c r="I303" s="80"/>
      <c r="J303" s="80"/>
      <c r="K303" s="80"/>
      <c r="L303" s="80"/>
      <c r="M303" s="80"/>
      <c r="N303" s="80"/>
      <c r="O303" s="80"/>
      <c r="P303" s="80"/>
      <c r="Q303" s="80"/>
      <c r="R303" s="80"/>
      <c r="S303" s="80"/>
      <c r="T303" s="80"/>
      <c r="U303" s="80"/>
      <c r="V303" s="80"/>
      <c r="W303" s="80"/>
      <c r="X303" s="80"/>
      <c r="Y303" s="80"/>
      <c r="Z303" s="80"/>
      <c r="AA303" s="80"/>
      <c r="AB303" s="80"/>
      <c r="AC303" s="80"/>
      <c r="AD303" s="80"/>
      <c r="AE303" s="80"/>
      <c r="AF303" s="80"/>
      <c r="AG303" s="80"/>
      <c r="AH303" s="80"/>
      <c r="AI303" s="80"/>
      <c r="AJ303" s="80"/>
      <c r="AK303" s="80"/>
      <c r="AL303" s="80"/>
      <c r="AM303" s="80"/>
      <c r="AN303" s="80"/>
      <c r="AO303" s="80"/>
      <c r="AP303" s="80"/>
      <c r="AQ303" s="80"/>
      <c r="AR303" s="80"/>
      <c r="AS303" s="80"/>
      <c r="AT303" s="80"/>
      <c r="AU303" s="80"/>
      <c r="AV303" s="80"/>
      <c r="AW303" s="80"/>
      <c r="AX303" s="80"/>
      <c r="AY303" s="80"/>
      <c r="AZ303" s="80"/>
      <c r="BA303" s="80"/>
      <c r="BB303" s="80"/>
      <c r="BC303" s="80"/>
      <c r="BD303" s="80"/>
      <c r="BE303" s="80"/>
      <c r="BF303" s="80"/>
      <c r="BG303" s="80"/>
      <c r="BH303" s="80"/>
      <c r="BI303" s="80"/>
      <c r="BJ303" s="80"/>
      <c r="BK303" s="80"/>
      <c r="BL303" s="80"/>
      <c r="BM303" s="80"/>
      <c r="BN303" s="72"/>
    </row>
    <row r="304" spans="1:66" ht="14.4" x14ac:dyDescent="0.3">
      <c r="B304" s="83" t="s">
        <v>317</v>
      </c>
      <c r="C304" s="82">
        <f t="shared" si="72"/>
        <v>0</v>
      </c>
      <c r="D304" s="81"/>
      <c r="E304" s="80"/>
      <c r="F304" s="80"/>
      <c r="G304" s="80"/>
      <c r="H304" s="80"/>
      <c r="I304" s="80"/>
      <c r="J304" s="80"/>
      <c r="K304" s="80"/>
      <c r="L304" s="80"/>
      <c r="M304" s="80"/>
      <c r="N304" s="80"/>
      <c r="O304" s="80"/>
      <c r="P304" s="80"/>
      <c r="Q304" s="80"/>
      <c r="R304" s="80"/>
      <c r="S304" s="80"/>
      <c r="T304" s="80"/>
      <c r="U304" s="80"/>
      <c r="V304" s="80"/>
      <c r="W304" s="80"/>
      <c r="X304" s="80"/>
      <c r="Y304" s="80"/>
      <c r="Z304" s="80"/>
      <c r="AA304" s="80"/>
      <c r="AB304" s="80"/>
      <c r="AC304" s="80"/>
      <c r="AD304" s="80"/>
      <c r="AE304" s="80"/>
      <c r="AF304" s="80"/>
      <c r="AG304" s="80"/>
      <c r="AH304" s="80"/>
      <c r="AI304" s="80"/>
      <c r="AJ304" s="80"/>
      <c r="AK304" s="80"/>
      <c r="AL304" s="80"/>
      <c r="AM304" s="80"/>
      <c r="AN304" s="80"/>
      <c r="AO304" s="80"/>
      <c r="AP304" s="80"/>
      <c r="AQ304" s="80"/>
      <c r="AR304" s="80"/>
      <c r="AS304" s="80"/>
      <c r="AT304" s="80"/>
      <c r="AU304" s="80"/>
      <c r="AV304" s="80"/>
      <c r="AW304" s="80"/>
      <c r="AX304" s="80"/>
      <c r="AY304" s="80"/>
      <c r="AZ304" s="80"/>
      <c r="BA304" s="80"/>
      <c r="BB304" s="80"/>
      <c r="BC304" s="80"/>
      <c r="BD304" s="80"/>
      <c r="BE304" s="80"/>
      <c r="BF304" s="80"/>
      <c r="BG304" s="80"/>
      <c r="BH304" s="80"/>
      <c r="BI304" s="80"/>
      <c r="BJ304" s="80"/>
      <c r="BK304" s="80"/>
      <c r="BL304" s="80"/>
      <c r="BM304" s="80"/>
      <c r="BN304" s="72"/>
    </row>
    <row r="305" spans="1:66" ht="14.4" x14ac:dyDescent="0.3">
      <c r="B305" s="83" t="s">
        <v>318</v>
      </c>
      <c r="C305" s="82">
        <f t="shared" si="72"/>
        <v>0</v>
      </c>
      <c r="D305" s="81"/>
      <c r="E305" s="80"/>
      <c r="F305" s="80"/>
      <c r="G305" s="80"/>
      <c r="H305" s="80"/>
      <c r="I305" s="80"/>
      <c r="J305" s="80"/>
      <c r="K305" s="80"/>
      <c r="L305" s="80"/>
      <c r="M305" s="80"/>
      <c r="N305" s="80"/>
      <c r="O305" s="80"/>
      <c r="P305" s="80"/>
      <c r="Q305" s="80"/>
      <c r="R305" s="80"/>
      <c r="S305" s="80"/>
      <c r="T305" s="80"/>
      <c r="U305" s="80"/>
      <c r="V305" s="80"/>
      <c r="W305" s="80"/>
      <c r="X305" s="80"/>
      <c r="Y305" s="80"/>
      <c r="Z305" s="80"/>
      <c r="AA305" s="80"/>
      <c r="AB305" s="80"/>
      <c r="AC305" s="80"/>
      <c r="AD305" s="80"/>
      <c r="AE305" s="80"/>
      <c r="AF305" s="80"/>
      <c r="AG305" s="80"/>
      <c r="AH305" s="80"/>
      <c r="AI305" s="80"/>
      <c r="AJ305" s="80"/>
      <c r="AK305" s="80"/>
      <c r="AL305" s="80"/>
      <c r="AM305" s="80"/>
      <c r="AN305" s="80"/>
      <c r="AO305" s="80"/>
      <c r="AP305" s="80"/>
      <c r="AQ305" s="80"/>
      <c r="AR305" s="80"/>
      <c r="AS305" s="80"/>
      <c r="AT305" s="80"/>
      <c r="AU305" s="80"/>
      <c r="AV305" s="80"/>
      <c r="AW305" s="80"/>
      <c r="AX305" s="80"/>
      <c r="AY305" s="80"/>
      <c r="AZ305" s="80"/>
      <c r="BA305" s="80"/>
      <c r="BB305" s="80"/>
      <c r="BC305" s="80"/>
      <c r="BD305" s="80"/>
      <c r="BE305" s="80"/>
      <c r="BF305" s="80"/>
      <c r="BG305" s="80"/>
      <c r="BH305" s="80"/>
      <c r="BI305" s="80"/>
      <c r="BJ305" s="80"/>
      <c r="BK305" s="80"/>
      <c r="BL305" s="80"/>
      <c r="BM305" s="80"/>
      <c r="BN305" s="72"/>
    </row>
    <row r="306" spans="1:66" ht="14.4" x14ac:dyDescent="0.3">
      <c r="B306" s="83" t="s">
        <v>319</v>
      </c>
      <c r="C306" s="82">
        <f t="shared" si="72"/>
        <v>0</v>
      </c>
      <c r="D306" s="81"/>
      <c r="E306" s="80"/>
      <c r="F306" s="80"/>
      <c r="G306" s="80"/>
      <c r="H306" s="80"/>
      <c r="I306" s="80"/>
      <c r="J306" s="80"/>
      <c r="K306" s="80"/>
      <c r="L306" s="80"/>
      <c r="M306" s="80"/>
      <c r="N306" s="80"/>
      <c r="O306" s="80"/>
      <c r="P306" s="80"/>
      <c r="Q306" s="80"/>
      <c r="R306" s="80"/>
      <c r="S306" s="80"/>
      <c r="T306" s="80"/>
      <c r="U306" s="80"/>
      <c r="V306" s="80"/>
      <c r="W306" s="80"/>
      <c r="X306" s="80"/>
      <c r="Y306" s="80"/>
      <c r="Z306" s="80"/>
      <c r="AA306" s="80"/>
      <c r="AB306" s="80"/>
      <c r="AC306" s="80"/>
      <c r="AD306" s="80"/>
      <c r="AE306" s="80"/>
      <c r="AF306" s="80"/>
      <c r="AG306" s="80"/>
      <c r="AH306" s="80"/>
      <c r="AI306" s="80"/>
      <c r="AJ306" s="80"/>
      <c r="AK306" s="80"/>
      <c r="AL306" s="80"/>
      <c r="AM306" s="80"/>
      <c r="AN306" s="80"/>
      <c r="AO306" s="80"/>
      <c r="AP306" s="80"/>
      <c r="AQ306" s="80"/>
      <c r="AR306" s="80"/>
      <c r="AS306" s="80"/>
      <c r="AT306" s="80"/>
      <c r="AU306" s="80"/>
      <c r="AV306" s="80"/>
      <c r="AW306" s="80"/>
      <c r="AX306" s="80"/>
      <c r="AY306" s="80"/>
      <c r="AZ306" s="80"/>
      <c r="BA306" s="80"/>
      <c r="BB306" s="80"/>
      <c r="BC306" s="80"/>
      <c r="BD306" s="80"/>
      <c r="BE306" s="80"/>
      <c r="BF306" s="80"/>
      <c r="BG306" s="80"/>
      <c r="BH306" s="80"/>
      <c r="BI306" s="80"/>
      <c r="BJ306" s="80"/>
      <c r="BK306" s="80"/>
      <c r="BL306" s="80"/>
      <c r="BM306" s="80"/>
      <c r="BN306" s="72"/>
    </row>
    <row r="307" spans="1:66" ht="14.4" x14ac:dyDescent="0.3">
      <c r="B307" s="83" t="s">
        <v>320</v>
      </c>
      <c r="C307" s="82">
        <f t="shared" si="72"/>
        <v>0</v>
      </c>
      <c r="D307" s="81"/>
      <c r="E307" s="80"/>
      <c r="F307" s="80"/>
      <c r="G307" s="80"/>
      <c r="H307" s="80"/>
      <c r="I307" s="80"/>
      <c r="J307" s="80"/>
      <c r="K307" s="80"/>
      <c r="L307" s="80"/>
      <c r="M307" s="80"/>
      <c r="N307" s="80"/>
      <c r="O307" s="80"/>
      <c r="P307" s="80"/>
      <c r="Q307" s="80"/>
      <c r="R307" s="80"/>
      <c r="S307" s="80"/>
      <c r="T307" s="80"/>
      <c r="U307" s="80"/>
      <c r="V307" s="80"/>
      <c r="W307" s="80"/>
      <c r="X307" s="80"/>
      <c r="Y307" s="80"/>
      <c r="Z307" s="80"/>
      <c r="AA307" s="80"/>
      <c r="AB307" s="80"/>
      <c r="AC307" s="80"/>
      <c r="AD307" s="80"/>
      <c r="AE307" s="80"/>
      <c r="AF307" s="80"/>
      <c r="AG307" s="80"/>
      <c r="AH307" s="80"/>
      <c r="AI307" s="80"/>
      <c r="AJ307" s="80"/>
      <c r="AK307" s="80"/>
      <c r="AL307" s="80"/>
      <c r="AM307" s="80"/>
      <c r="AN307" s="80"/>
      <c r="AO307" s="80"/>
      <c r="AP307" s="80"/>
      <c r="AQ307" s="80"/>
      <c r="AR307" s="80"/>
      <c r="AS307" s="80"/>
      <c r="AT307" s="80"/>
      <c r="AU307" s="80"/>
      <c r="AV307" s="80"/>
      <c r="AW307" s="80"/>
      <c r="AX307" s="80"/>
      <c r="AY307" s="80"/>
      <c r="AZ307" s="80"/>
      <c r="BA307" s="80"/>
      <c r="BB307" s="80"/>
      <c r="BC307" s="80"/>
      <c r="BD307" s="80"/>
      <c r="BE307" s="80"/>
      <c r="BF307" s="80"/>
      <c r="BG307" s="80"/>
      <c r="BH307" s="80"/>
      <c r="BI307" s="80"/>
      <c r="BJ307" s="80"/>
      <c r="BK307" s="80"/>
      <c r="BL307" s="80"/>
      <c r="BM307" s="80"/>
      <c r="BN307" s="72"/>
    </row>
    <row r="308" spans="1:66" ht="14.4" x14ac:dyDescent="0.3">
      <c r="B308" s="83" t="s">
        <v>321</v>
      </c>
      <c r="C308" s="82">
        <f t="shared" si="72"/>
        <v>0</v>
      </c>
      <c r="D308" s="81"/>
      <c r="E308" s="80"/>
      <c r="F308" s="80"/>
      <c r="G308" s="80"/>
      <c r="H308" s="80"/>
      <c r="I308" s="80"/>
      <c r="J308" s="80"/>
      <c r="K308" s="80"/>
      <c r="L308" s="80"/>
      <c r="M308" s="80"/>
      <c r="N308" s="80"/>
      <c r="O308" s="80"/>
      <c r="P308" s="80"/>
      <c r="Q308" s="80"/>
      <c r="R308" s="80"/>
      <c r="S308" s="80"/>
      <c r="T308" s="80"/>
      <c r="U308" s="80"/>
      <c r="V308" s="80"/>
      <c r="W308" s="80"/>
      <c r="X308" s="80"/>
      <c r="Y308" s="80"/>
      <c r="Z308" s="80"/>
      <c r="AA308" s="80"/>
      <c r="AB308" s="80"/>
      <c r="AC308" s="80"/>
      <c r="AD308" s="80"/>
      <c r="AE308" s="80"/>
      <c r="AF308" s="80"/>
      <c r="AG308" s="80"/>
      <c r="AH308" s="80"/>
      <c r="AI308" s="80"/>
      <c r="AJ308" s="80"/>
      <c r="AK308" s="80"/>
      <c r="AL308" s="80"/>
      <c r="AM308" s="80"/>
      <c r="AN308" s="80"/>
      <c r="AO308" s="80"/>
      <c r="AP308" s="80"/>
      <c r="AQ308" s="80"/>
      <c r="AR308" s="80"/>
      <c r="AS308" s="80"/>
      <c r="AT308" s="80"/>
      <c r="AU308" s="80"/>
      <c r="AV308" s="80"/>
      <c r="AW308" s="80"/>
      <c r="AX308" s="80"/>
      <c r="AY308" s="80"/>
      <c r="AZ308" s="80"/>
      <c r="BA308" s="80"/>
      <c r="BB308" s="80"/>
      <c r="BC308" s="80"/>
      <c r="BD308" s="80"/>
      <c r="BE308" s="80"/>
      <c r="BF308" s="80"/>
      <c r="BG308" s="80"/>
      <c r="BH308" s="80"/>
      <c r="BI308" s="80"/>
      <c r="BJ308" s="80"/>
      <c r="BK308" s="80"/>
      <c r="BL308" s="80"/>
      <c r="BM308" s="80"/>
      <c r="BN308" s="72"/>
    </row>
    <row r="309" spans="1:66" ht="14.4" x14ac:dyDescent="0.3">
      <c r="B309" s="83" t="s">
        <v>322</v>
      </c>
      <c r="C309" s="82">
        <f t="shared" si="72"/>
        <v>0</v>
      </c>
      <c r="D309" s="81"/>
      <c r="E309" s="80"/>
      <c r="F309" s="80"/>
      <c r="G309" s="80"/>
      <c r="H309" s="80"/>
      <c r="I309" s="80"/>
      <c r="J309" s="80"/>
      <c r="K309" s="80"/>
      <c r="L309" s="80"/>
      <c r="M309" s="80"/>
      <c r="N309" s="80"/>
      <c r="O309" s="80"/>
      <c r="P309" s="80"/>
      <c r="Q309" s="80"/>
      <c r="R309" s="80"/>
      <c r="S309" s="80"/>
      <c r="T309" s="80"/>
      <c r="U309" s="80"/>
      <c r="V309" s="80"/>
      <c r="W309" s="80"/>
      <c r="X309" s="80"/>
      <c r="Y309" s="80"/>
      <c r="Z309" s="80"/>
      <c r="AA309" s="80"/>
      <c r="AB309" s="80"/>
      <c r="AC309" s="80"/>
      <c r="AD309" s="80"/>
      <c r="AE309" s="80"/>
      <c r="AF309" s="80"/>
      <c r="AG309" s="80"/>
      <c r="AH309" s="80"/>
      <c r="AI309" s="80"/>
      <c r="AJ309" s="80"/>
      <c r="AK309" s="80"/>
      <c r="AL309" s="80"/>
      <c r="AM309" s="80"/>
      <c r="AN309" s="80"/>
      <c r="AO309" s="80"/>
      <c r="AP309" s="80"/>
      <c r="AQ309" s="80"/>
      <c r="AR309" s="80"/>
      <c r="AS309" s="80"/>
      <c r="AT309" s="80"/>
      <c r="AU309" s="80"/>
      <c r="AV309" s="80"/>
      <c r="AW309" s="80"/>
      <c r="AX309" s="80"/>
      <c r="AY309" s="80"/>
      <c r="AZ309" s="80"/>
      <c r="BA309" s="80"/>
      <c r="BB309" s="80"/>
      <c r="BC309" s="80"/>
      <c r="BD309" s="80"/>
      <c r="BE309" s="80"/>
      <c r="BF309" s="80"/>
      <c r="BG309" s="80"/>
      <c r="BH309" s="80"/>
      <c r="BI309" s="80"/>
      <c r="BJ309" s="80"/>
      <c r="BK309" s="80"/>
      <c r="BL309" s="80"/>
      <c r="BM309" s="80"/>
      <c r="BN309" s="72"/>
    </row>
    <row r="310" spans="1:66" ht="14.4" x14ac:dyDescent="0.3">
      <c r="B310" s="83" t="s">
        <v>323</v>
      </c>
      <c r="C310" s="82">
        <f t="shared" si="72"/>
        <v>0</v>
      </c>
      <c r="D310" s="81"/>
      <c r="E310" s="80"/>
      <c r="F310" s="80"/>
      <c r="G310" s="80"/>
      <c r="H310" s="80"/>
      <c r="I310" s="80"/>
      <c r="J310" s="80"/>
      <c r="K310" s="80"/>
      <c r="L310" s="80"/>
      <c r="M310" s="80"/>
      <c r="N310" s="80"/>
      <c r="O310" s="80"/>
      <c r="P310" s="80"/>
      <c r="Q310" s="80"/>
      <c r="R310" s="80"/>
      <c r="S310" s="80"/>
      <c r="T310" s="80"/>
      <c r="U310" s="80"/>
      <c r="V310" s="80"/>
      <c r="W310" s="80"/>
      <c r="X310" s="80"/>
      <c r="Y310" s="80"/>
      <c r="Z310" s="80"/>
      <c r="AA310" s="80"/>
      <c r="AB310" s="80"/>
      <c r="AC310" s="80"/>
      <c r="AD310" s="80"/>
      <c r="AE310" s="80"/>
      <c r="AF310" s="80"/>
      <c r="AG310" s="80"/>
      <c r="AH310" s="80"/>
      <c r="AI310" s="80"/>
      <c r="AJ310" s="80"/>
      <c r="AK310" s="80"/>
      <c r="AL310" s="80"/>
      <c r="AM310" s="80"/>
      <c r="AN310" s="80"/>
      <c r="AO310" s="80"/>
      <c r="AP310" s="80"/>
      <c r="AQ310" s="80"/>
      <c r="AR310" s="80"/>
      <c r="AS310" s="80"/>
      <c r="AT310" s="80"/>
      <c r="AU310" s="80"/>
      <c r="AV310" s="80"/>
      <c r="AW310" s="80"/>
      <c r="AX310" s="80"/>
      <c r="AY310" s="80"/>
      <c r="AZ310" s="80"/>
      <c r="BA310" s="80"/>
      <c r="BB310" s="80"/>
      <c r="BC310" s="80"/>
      <c r="BD310" s="80"/>
      <c r="BE310" s="80"/>
      <c r="BF310" s="80"/>
      <c r="BG310" s="80"/>
      <c r="BH310" s="80"/>
      <c r="BI310" s="80"/>
      <c r="BJ310" s="80"/>
      <c r="BK310" s="80"/>
      <c r="BL310" s="80"/>
      <c r="BM310" s="80"/>
      <c r="BN310" s="72"/>
    </row>
    <row r="311" spans="1:66" ht="14.4" x14ac:dyDescent="0.3">
      <c r="B311" s="83" t="s">
        <v>324</v>
      </c>
      <c r="C311" s="82">
        <f t="shared" si="72"/>
        <v>0</v>
      </c>
      <c r="D311" s="81"/>
      <c r="E311" s="85"/>
      <c r="F311" s="85"/>
      <c r="G311" s="80"/>
      <c r="H311" s="80"/>
      <c r="I311" s="80"/>
      <c r="J311" s="80"/>
      <c r="K311" s="80"/>
      <c r="L311" s="80"/>
      <c r="M311" s="80"/>
      <c r="N311" s="80"/>
      <c r="O311" s="80"/>
      <c r="P311" s="80"/>
      <c r="Q311" s="80"/>
      <c r="R311" s="80"/>
      <c r="S311" s="80"/>
      <c r="T311" s="80"/>
      <c r="U311" s="80"/>
      <c r="V311" s="80"/>
      <c r="W311" s="80"/>
      <c r="X311" s="80"/>
      <c r="Y311" s="80"/>
      <c r="Z311" s="80"/>
      <c r="AA311" s="80"/>
      <c r="AB311" s="80"/>
      <c r="AC311" s="80"/>
      <c r="AD311" s="80"/>
      <c r="AE311" s="80"/>
      <c r="AF311" s="80"/>
      <c r="AG311" s="80"/>
      <c r="AH311" s="80"/>
      <c r="AI311" s="80"/>
      <c r="AJ311" s="80"/>
      <c r="AK311" s="80"/>
      <c r="AL311" s="80"/>
      <c r="AM311" s="80"/>
      <c r="AN311" s="80"/>
      <c r="AO311" s="80"/>
      <c r="AP311" s="80"/>
      <c r="AQ311" s="80"/>
      <c r="AR311" s="80"/>
      <c r="AS311" s="80"/>
      <c r="AT311" s="80"/>
      <c r="AU311" s="80"/>
      <c r="AV311" s="80"/>
      <c r="AW311" s="80"/>
      <c r="AX311" s="80"/>
      <c r="AY311" s="80"/>
      <c r="AZ311" s="80"/>
      <c r="BA311" s="80"/>
      <c r="BB311" s="80"/>
      <c r="BC311" s="80"/>
      <c r="BD311" s="80"/>
      <c r="BE311" s="80"/>
      <c r="BF311" s="80"/>
      <c r="BG311" s="80"/>
      <c r="BH311" s="80"/>
      <c r="BI311" s="80"/>
      <c r="BJ311" s="80"/>
      <c r="BK311" s="80"/>
      <c r="BL311" s="80"/>
      <c r="BM311" s="80"/>
      <c r="BN311" s="72"/>
    </row>
    <row r="312" spans="1:66" ht="14.4" x14ac:dyDescent="0.3">
      <c r="B312" s="83" t="s">
        <v>325</v>
      </c>
      <c r="C312" s="82">
        <f t="shared" si="72"/>
        <v>0</v>
      </c>
      <c r="D312" s="81"/>
      <c r="E312" s="80"/>
      <c r="F312" s="80"/>
      <c r="G312" s="80"/>
      <c r="H312" s="80"/>
      <c r="I312" s="80"/>
      <c r="J312" s="80"/>
      <c r="K312" s="80"/>
      <c r="L312" s="80"/>
      <c r="M312" s="80"/>
      <c r="N312" s="80"/>
      <c r="O312" s="80"/>
      <c r="P312" s="80"/>
      <c r="Q312" s="80"/>
      <c r="R312" s="80"/>
      <c r="S312" s="80"/>
      <c r="T312" s="80"/>
      <c r="U312" s="80"/>
      <c r="V312" s="80"/>
      <c r="W312" s="80"/>
      <c r="X312" s="80"/>
      <c r="Y312" s="80"/>
      <c r="Z312" s="80"/>
      <c r="AA312" s="80"/>
      <c r="AB312" s="80"/>
      <c r="AC312" s="80"/>
      <c r="AD312" s="80"/>
      <c r="AE312" s="80"/>
      <c r="AF312" s="80"/>
      <c r="AG312" s="80"/>
      <c r="AH312" s="80"/>
      <c r="AI312" s="80"/>
      <c r="AJ312" s="80"/>
      <c r="AK312" s="80"/>
      <c r="AL312" s="80"/>
      <c r="AM312" s="80"/>
      <c r="AN312" s="80"/>
      <c r="AO312" s="80"/>
      <c r="AP312" s="80"/>
      <c r="AQ312" s="80"/>
      <c r="AR312" s="80"/>
      <c r="AS312" s="80"/>
      <c r="AT312" s="80"/>
      <c r="AU312" s="80"/>
      <c r="AV312" s="80"/>
      <c r="AW312" s="80"/>
      <c r="AX312" s="80"/>
      <c r="AY312" s="80"/>
      <c r="AZ312" s="80"/>
      <c r="BA312" s="80"/>
      <c r="BB312" s="80"/>
      <c r="BC312" s="80"/>
      <c r="BD312" s="80"/>
      <c r="BE312" s="80"/>
      <c r="BF312" s="80"/>
      <c r="BG312" s="80"/>
      <c r="BH312" s="80"/>
      <c r="BI312" s="80"/>
      <c r="BJ312" s="80"/>
      <c r="BK312" s="80"/>
      <c r="BL312" s="80"/>
      <c r="BM312" s="80"/>
      <c r="BN312" s="72"/>
    </row>
    <row r="313" spans="1:66" ht="14.4" x14ac:dyDescent="0.3">
      <c r="B313" s="83" t="s">
        <v>326</v>
      </c>
      <c r="C313" s="82">
        <f t="shared" si="72"/>
        <v>0</v>
      </c>
      <c r="D313" s="81"/>
      <c r="E313" s="80"/>
      <c r="F313" s="80"/>
      <c r="G313" s="84"/>
      <c r="H313" s="84"/>
      <c r="I313" s="84"/>
      <c r="J313" s="80"/>
      <c r="K313" s="84"/>
      <c r="L313" s="84"/>
      <c r="M313" s="80"/>
      <c r="N313" s="84"/>
      <c r="O313" s="84"/>
      <c r="P313" s="80"/>
      <c r="Q313" s="84"/>
      <c r="R313" s="84"/>
      <c r="S313" s="80"/>
      <c r="T313" s="84"/>
      <c r="U313" s="84"/>
      <c r="V313" s="80"/>
      <c r="W313" s="84"/>
      <c r="X313" s="84"/>
      <c r="Y313" s="80"/>
      <c r="Z313" s="84"/>
      <c r="AA313" s="84"/>
      <c r="AB313" s="80"/>
      <c r="AC313" s="84"/>
      <c r="AD313" s="84"/>
      <c r="AE313" s="80"/>
      <c r="AF313" s="84"/>
      <c r="AG313" s="84"/>
      <c r="AH313" s="80"/>
      <c r="AI313" s="84"/>
      <c r="AJ313" s="84"/>
      <c r="AK313" s="80"/>
      <c r="AL313" s="84"/>
      <c r="AM313" s="84"/>
      <c r="AN313" s="80"/>
      <c r="AO313" s="84"/>
      <c r="AP313" s="84"/>
      <c r="AQ313" s="80"/>
      <c r="AR313" s="84"/>
      <c r="AS313" s="84"/>
      <c r="AT313" s="80"/>
      <c r="AU313" s="84"/>
      <c r="AV313" s="84"/>
      <c r="AW313" s="80"/>
      <c r="AX313" s="84"/>
      <c r="AY313" s="84"/>
      <c r="AZ313" s="80"/>
      <c r="BA313" s="84"/>
      <c r="BB313" s="84"/>
      <c r="BC313" s="80"/>
      <c r="BD313" s="84"/>
      <c r="BE313" s="84"/>
      <c r="BF313" s="80"/>
      <c r="BG313" s="84"/>
      <c r="BH313" s="84"/>
      <c r="BI313" s="80"/>
      <c r="BJ313" s="84"/>
      <c r="BK313" s="84"/>
      <c r="BL313" s="80"/>
      <c r="BM313" s="80"/>
      <c r="BN313" s="72"/>
    </row>
    <row r="314" spans="1:66" ht="14.4" x14ac:dyDescent="0.3">
      <c r="B314" s="83" t="s">
        <v>327</v>
      </c>
      <c r="C314" s="82">
        <f t="shared" si="72"/>
        <v>0</v>
      </c>
      <c r="D314" s="81"/>
      <c r="E314" s="80"/>
      <c r="F314" s="80"/>
      <c r="G314" s="80"/>
      <c r="H314" s="80"/>
      <c r="I314" s="80"/>
      <c r="J314" s="80"/>
      <c r="K314" s="80"/>
      <c r="L314" s="80"/>
      <c r="M314" s="80"/>
      <c r="N314" s="80"/>
      <c r="O314" s="80"/>
      <c r="P314" s="80"/>
      <c r="Q314" s="80"/>
      <c r="R314" s="80"/>
      <c r="S314" s="80"/>
      <c r="T314" s="80"/>
      <c r="U314" s="80"/>
      <c r="V314" s="80"/>
      <c r="W314" s="80"/>
      <c r="X314" s="80"/>
      <c r="Y314" s="80"/>
      <c r="Z314" s="80"/>
      <c r="AA314" s="80"/>
      <c r="AB314" s="80"/>
      <c r="AC314" s="80"/>
      <c r="AD314" s="80"/>
      <c r="AE314" s="80"/>
      <c r="AF314" s="80"/>
      <c r="AG314" s="80"/>
      <c r="AH314" s="80"/>
      <c r="AI314" s="80"/>
      <c r="AJ314" s="80"/>
      <c r="AK314" s="80"/>
      <c r="AL314" s="80"/>
      <c r="AM314" s="80"/>
      <c r="AN314" s="80"/>
      <c r="AO314" s="80"/>
      <c r="AP314" s="80"/>
      <c r="AQ314" s="80"/>
      <c r="AR314" s="80"/>
      <c r="AS314" s="80"/>
      <c r="AT314" s="80"/>
      <c r="AU314" s="80"/>
      <c r="AV314" s="80"/>
      <c r="AW314" s="80"/>
      <c r="AX314" s="80"/>
      <c r="AY314" s="80"/>
      <c r="AZ314" s="80"/>
      <c r="BA314" s="80"/>
      <c r="BB314" s="80"/>
      <c r="BC314" s="80"/>
      <c r="BD314" s="80"/>
      <c r="BE314" s="80"/>
      <c r="BF314" s="80"/>
      <c r="BG314" s="80"/>
      <c r="BH314" s="80"/>
      <c r="BI314" s="80"/>
      <c r="BJ314" s="80"/>
      <c r="BK314" s="80"/>
      <c r="BL314" s="80"/>
      <c r="BM314" s="80"/>
      <c r="BN314" s="72"/>
    </row>
    <row r="315" spans="1:66" ht="14.4" x14ac:dyDescent="0.3">
      <c r="B315" s="83" t="s">
        <v>328</v>
      </c>
      <c r="C315" s="82">
        <f t="shared" si="72"/>
        <v>0</v>
      </c>
      <c r="D315" s="81"/>
      <c r="E315" s="80"/>
      <c r="F315" s="80"/>
      <c r="G315" s="80"/>
      <c r="H315" s="80"/>
      <c r="I315" s="80"/>
      <c r="J315" s="80"/>
      <c r="K315" s="80"/>
      <c r="L315" s="80"/>
      <c r="M315" s="80"/>
      <c r="N315" s="80"/>
      <c r="O315" s="80"/>
      <c r="P315" s="80"/>
      <c r="Q315" s="80"/>
      <c r="R315" s="80"/>
      <c r="S315" s="80"/>
      <c r="T315" s="80"/>
      <c r="U315" s="80"/>
      <c r="V315" s="80"/>
      <c r="W315" s="80"/>
      <c r="X315" s="80"/>
      <c r="Y315" s="80"/>
      <c r="Z315" s="80"/>
      <c r="AA315" s="80"/>
      <c r="AB315" s="80"/>
      <c r="AC315" s="80"/>
      <c r="AD315" s="80"/>
      <c r="AE315" s="80"/>
      <c r="AF315" s="80"/>
      <c r="AG315" s="80"/>
      <c r="AH315" s="80"/>
      <c r="AI315" s="80"/>
      <c r="AJ315" s="80"/>
      <c r="AK315" s="80"/>
      <c r="AL315" s="80"/>
      <c r="AM315" s="80"/>
      <c r="AN315" s="80"/>
      <c r="AO315" s="80"/>
      <c r="AP315" s="80"/>
      <c r="AQ315" s="80"/>
      <c r="AR315" s="80"/>
      <c r="AS315" s="80"/>
      <c r="AT315" s="80"/>
      <c r="AU315" s="80"/>
      <c r="AV315" s="80"/>
      <c r="AW315" s="80"/>
      <c r="AX315" s="80"/>
      <c r="AY315" s="80"/>
      <c r="AZ315" s="80"/>
      <c r="BA315" s="80"/>
      <c r="BB315" s="80"/>
      <c r="BC315" s="80"/>
      <c r="BD315" s="80"/>
      <c r="BE315" s="80"/>
      <c r="BF315" s="80"/>
      <c r="BG315" s="80"/>
      <c r="BH315" s="80"/>
      <c r="BI315" s="80"/>
      <c r="BJ315" s="80"/>
      <c r="BK315" s="80"/>
      <c r="BL315" s="80"/>
      <c r="BM315" s="80"/>
      <c r="BN315" s="72"/>
    </row>
    <row r="316" spans="1:66" ht="14.4" x14ac:dyDescent="0.3">
      <c r="B316" s="83" t="s">
        <v>329</v>
      </c>
      <c r="C316" s="82">
        <f t="shared" si="72"/>
        <v>0</v>
      </c>
      <c r="D316" s="81"/>
      <c r="E316" s="80"/>
      <c r="F316" s="80"/>
      <c r="G316" s="80"/>
      <c r="H316" s="80"/>
      <c r="I316" s="80"/>
      <c r="J316" s="80"/>
      <c r="K316" s="80"/>
      <c r="L316" s="80"/>
      <c r="M316" s="80"/>
      <c r="N316" s="80"/>
      <c r="O316" s="80"/>
      <c r="P316" s="80"/>
      <c r="Q316" s="80"/>
      <c r="R316" s="80"/>
      <c r="S316" s="80"/>
      <c r="T316" s="80"/>
      <c r="U316" s="80"/>
      <c r="V316" s="80"/>
      <c r="W316" s="80"/>
      <c r="X316" s="80"/>
      <c r="Y316" s="80"/>
      <c r="Z316" s="80"/>
      <c r="AA316" s="80"/>
      <c r="AB316" s="80"/>
      <c r="AC316" s="80"/>
      <c r="AD316" s="80"/>
      <c r="AE316" s="80"/>
      <c r="AF316" s="80"/>
      <c r="AG316" s="80"/>
      <c r="AH316" s="80"/>
      <c r="AI316" s="80"/>
      <c r="AJ316" s="80"/>
      <c r="AK316" s="80"/>
      <c r="AL316" s="80"/>
      <c r="AM316" s="80"/>
      <c r="AN316" s="80"/>
      <c r="AO316" s="80"/>
      <c r="AP316" s="80"/>
      <c r="AQ316" s="80"/>
      <c r="AR316" s="80"/>
      <c r="AS316" s="80"/>
      <c r="AT316" s="80"/>
      <c r="AU316" s="80"/>
      <c r="AV316" s="80"/>
      <c r="AW316" s="80"/>
      <c r="AX316" s="80"/>
      <c r="AY316" s="80"/>
      <c r="AZ316" s="80"/>
      <c r="BA316" s="80"/>
      <c r="BB316" s="80"/>
      <c r="BC316" s="80"/>
      <c r="BD316" s="80"/>
      <c r="BE316" s="80"/>
      <c r="BF316" s="80"/>
      <c r="BG316" s="80"/>
      <c r="BH316" s="80"/>
      <c r="BI316" s="80"/>
      <c r="BJ316" s="80"/>
      <c r="BK316" s="80"/>
      <c r="BL316" s="80"/>
      <c r="BM316" s="80"/>
      <c r="BN316" s="72"/>
    </row>
    <row r="317" spans="1:66" ht="14.4" x14ac:dyDescent="0.3">
      <c r="B317" s="79" t="s">
        <v>330</v>
      </c>
      <c r="C317" s="78">
        <f>SUM(C301:C316)</f>
        <v>0</v>
      </c>
      <c r="D317" s="77"/>
      <c r="E317" s="76">
        <f t="shared" ref="E317:AJ317" si="73">SUM(E301:E316)</f>
        <v>0</v>
      </c>
      <c r="F317" s="76">
        <f t="shared" si="73"/>
        <v>0</v>
      </c>
      <c r="G317" s="76">
        <f t="shared" si="73"/>
        <v>0</v>
      </c>
      <c r="H317" s="76">
        <f t="shared" si="73"/>
        <v>0</v>
      </c>
      <c r="I317" s="76">
        <f t="shared" si="73"/>
        <v>0</v>
      </c>
      <c r="J317" s="76">
        <f t="shared" si="73"/>
        <v>0</v>
      </c>
      <c r="K317" s="76">
        <f t="shared" si="73"/>
        <v>0</v>
      </c>
      <c r="L317" s="76">
        <f t="shared" si="73"/>
        <v>0</v>
      </c>
      <c r="M317" s="76">
        <f t="shared" si="73"/>
        <v>0</v>
      </c>
      <c r="N317" s="76">
        <f t="shared" si="73"/>
        <v>0</v>
      </c>
      <c r="O317" s="76">
        <f t="shared" si="73"/>
        <v>0</v>
      </c>
      <c r="P317" s="76">
        <f t="shared" si="73"/>
        <v>0</v>
      </c>
      <c r="Q317" s="76">
        <f t="shared" si="73"/>
        <v>0</v>
      </c>
      <c r="R317" s="76">
        <f t="shared" si="73"/>
        <v>0</v>
      </c>
      <c r="S317" s="76">
        <f t="shared" si="73"/>
        <v>0</v>
      </c>
      <c r="T317" s="76">
        <f t="shared" si="73"/>
        <v>0</v>
      </c>
      <c r="U317" s="76">
        <f t="shared" si="73"/>
        <v>0</v>
      </c>
      <c r="V317" s="76">
        <f t="shared" si="73"/>
        <v>0</v>
      </c>
      <c r="W317" s="76">
        <f t="shared" si="73"/>
        <v>0</v>
      </c>
      <c r="X317" s="76">
        <f t="shared" si="73"/>
        <v>0</v>
      </c>
      <c r="Y317" s="76">
        <f t="shared" si="73"/>
        <v>0</v>
      </c>
      <c r="Z317" s="76">
        <f t="shared" si="73"/>
        <v>0</v>
      </c>
      <c r="AA317" s="76">
        <f t="shared" si="73"/>
        <v>0</v>
      </c>
      <c r="AB317" s="76">
        <f t="shared" si="73"/>
        <v>0</v>
      </c>
      <c r="AC317" s="76">
        <f t="shared" si="73"/>
        <v>0</v>
      </c>
      <c r="AD317" s="76">
        <f t="shared" si="73"/>
        <v>0</v>
      </c>
      <c r="AE317" s="76">
        <f t="shared" si="73"/>
        <v>0</v>
      </c>
      <c r="AF317" s="76">
        <f t="shared" si="73"/>
        <v>0</v>
      </c>
      <c r="AG317" s="76">
        <f t="shared" si="73"/>
        <v>0</v>
      </c>
      <c r="AH317" s="76">
        <f t="shared" si="73"/>
        <v>0</v>
      </c>
      <c r="AI317" s="76">
        <f t="shared" si="73"/>
        <v>0</v>
      </c>
      <c r="AJ317" s="76">
        <f t="shared" si="73"/>
        <v>0</v>
      </c>
      <c r="AK317" s="76">
        <f t="shared" ref="AK317:BM317" si="74">SUM(AK301:AK316)</f>
        <v>0</v>
      </c>
      <c r="AL317" s="76">
        <f t="shared" si="74"/>
        <v>0</v>
      </c>
      <c r="AM317" s="76">
        <f t="shared" si="74"/>
        <v>0</v>
      </c>
      <c r="AN317" s="76">
        <f t="shared" si="74"/>
        <v>0</v>
      </c>
      <c r="AO317" s="76">
        <f t="shared" si="74"/>
        <v>0</v>
      </c>
      <c r="AP317" s="76">
        <f t="shared" si="74"/>
        <v>0</v>
      </c>
      <c r="AQ317" s="76">
        <f t="shared" si="74"/>
        <v>0</v>
      </c>
      <c r="AR317" s="76">
        <f t="shared" si="74"/>
        <v>0</v>
      </c>
      <c r="AS317" s="76">
        <f t="shared" si="74"/>
        <v>0</v>
      </c>
      <c r="AT317" s="76">
        <f t="shared" si="74"/>
        <v>0</v>
      </c>
      <c r="AU317" s="76">
        <f t="shared" si="74"/>
        <v>0</v>
      </c>
      <c r="AV317" s="76">
        <f t="shared" si="74"/>
        <v>0</v>
      </c>
      <c r="AW317" s="76">
        <f t="shared" si="74"/>
        <v>0</v>
      </c>
      <c r="AX317" s="76">
        <f t="shared" si="74"/>
        <v>0</v>
      </c>
      <c r="AY317" s="76">
        <f t="shared" si="74"/>
        <v>0</v>
      </c>
      <c r="AZ317" s="76">
        <f t="shared" si="74"/>
        <v>0</v>
      </c>
      <c r="BA317" s="76">
        <f t="shared" si="74"/>
        <v>0</v>
      </c>
      <c r="BB317" s="76">
        <f t="shared" si="74"/>
        <v>0</v>
      </c>
      <c r="BC317" s="76">
        <f t="shared" si="74"/>
        <v>0</v>
      </c>
      <c r="BD317" s="76">
        <f t="shared" si="74"/>
        <v>0</v>
      </c>
      <c r="BE317" s="76">
        <f t="shared" si="74"/>
        <v>0</v>
      </c>
      <c r="BF317" s="76">
        <f t="shared" si="74"/>
        <v>0</v>
      </c>
      <c r="BG317" s="76">
        <f t="shared" si="74"/>
        <v>0</v>
      </c>
      <c r="BH317" s="76">
        <f t="shared" si="74"/>
        <v>0</v>
      </c>
      <c r="BI317" s="76">
        <f t="shared" si="74"/>
        <v>0</v>
      </c>
      <c r="BJ317" s="76">
        <f t="shared" si="74"/>
        <v>0</v>
      </c>
      <c r="BK317" s="76">
        <f t="shared" si="74"/>
        <v>0</v>
      </c>
      <c r="BL317" s="76">
        <f t="shared" si="74"/>
        <v>0</v>
      </c>
      <c r="BM317" s="76">
        <f t="shared" si="74"/>
        <v>0</v>
      </c>
      <c r="BN317" s="72"/>
    </row>
    <row r="318" spans="1:66" ht="14.4" x14ac:dyDescent="0.3">
      <c r="B318" s="75"/>
      <c r="C318" s="74"/>
      <c r="D318" s="73"/>
      <c r="E318" s="72"/>
      <c r="F318" s="72"/>
      <c r="G318" s="72"/>
      <c r="H318" s="72"/>
      <c r="I318" s="72"/>
      <c r="J318" s="72"/>
      <c r="K318" s="72"/>
      <c r="L318" s="72"/>
      <c r="M318" s="72"/>
      <c r="N318" s="72"/>
      <c r="O318" s="72"/>
      <c r="P318" s="72"/>
      <c r="Q318" s="72"/>
      <c r="R318" s="72"/>
      <c r="S318" s="72"/>
      <c r="T318" s="72"/>
      <c r="U318" s="72"/>
      <c r="V318" s="72"/>
      <c r="W318" s="72"/>
      <c r="X318" s="72"/>
      <c r="Y318" s="72"/>
      <c r="Z318" s="72"/>
      <c r="AA318" s="72"/>
      <c r="AB318" s="72"/>
      <c r="AC318" s="72"/>
      <c r="AD318" s="72"/>
      <c r="AE318" s="72"/>
      <c r="AF318" s="72"/>
      <c r="AG318" s="72"/>
      <c r="AH318" s="72"/>
      <c r="AI318" s="72"/>
      <c r="AJ318" s="72"/>
      <c r="AK318" s="72"/>
      <c r="AL318" s="72"/>
      <c r="AM318" s="72"/>
      <c r="AN318" s="72"/>
      <c r="AO318" s="72"/>
      <c r="AP318" s="72"/>
      <c r="AQ318" s="72"/>
      <c r="AR318" s="72"/>
      <c r="AS318" s="72"/>
      <c r="AT318" s="72"/>
      <c r="AU318" s="72"/>
      <c r="AV318" s="72"/>
      <c r="AW318" s="72"/>
      <c r="AX318" s="72"/>
      <c r="AY318" s="72"/>
      <c r="AZ318" s="72"/>
      <c r="BA318" s="72"/>
      <c r="BB318" s="72"/>
      <c r="BC318" s="72"/>
      <c r="BD318" s="72"/>
      <c r="BE318" s="72"/>
      <c r="BF318" s="72"/>
      <c r="BG318" s="72"/>
      <c r="BH318" s="72"/>
      <c r="BI318" s="72"/>
      <c r="BJ318" s="72"/>
      <c r="BK318" s="72"/>
      <c r="BL318" s="72"/>
      <c r="BM318" s="72"/>
      <c r="BN318" s="72"/>
    </row>
    <row r="319" spans="1:66" s="68" customFormat="1" ht="14.4" hidden="1" x14ac:dyDescent="0.3">
      <c r="A319" s="71"/>
      <c r="B319" s="68" t="str">
        <f>B296&amp;" "&amp;"Assessment year - Committed"</f>
        <v>[NAME OF INVESTMENT] Assessment year - Committed</v>
      </c>
      <c r="C319" s="68" t="e">
        <f>SUM(E319:BM319)</f>
        <v>#VALUE!</v>
      </c>
      <c r="D319" s="70"/>
      <c r="E319" s="69" t="e">
        <f>IF(COUNTIF('[1]Lists (hide later)'!$L$3:$L$14, MONTH(E299)&amp;YEAR(E299))&gt;0, SUMIF($D$301:$D$316, "Committed", E$301:E$316), "")</f>
        <v>#VALUE!</v>
      </c>
      <c r="F319" s="69" t="e">
        <f>IF(COUNTIF('[1]Lists (hide later)'!$L$3:$L$14, MONTH(F299)&amp;YEAR(F299))&gt;0, SUMIF($D$301:$D$316, "Committed", F$301:F$316), "")</f>
        <v>#VALUE!</v>
      </c>
      <c r="G319" s="69" t="e">
        <f>IF(COUNTIF('[1]Lists (hide later)'!$L$3:$L$14, MONTH(G299)&amp;YEAR(G299))&gt;0, SUMIF($D$301:$D$316, "Committed", G$301:G$316), "")</f>
        <v>#VALUE!</v>
      </c>
      <c r="H319" s="69" t="e">
        <f>IF(COUNTIF('[1]Lists (hide later)'!$L$3:$L$14, MONTH(H299)&amp;YEAR(H299))&gt;0, SUMIF($D$301:$D$316, "Committed", H$301:H$316), "")</f>
        <v>#VALUE!</v>
      </c>
      <c r="I319" s="69" t="e">
        <f>IF(COUNTIF('[1]Lists (hide later)'!$L$3:$L$14, MONTH(I299)&amp;YEAR(I299))&gt;0, SUMIF($D$301:$D$316, "Committed", I$301:I$316), "")</f>
        <v>#VALUE!</v>
      </c>
      <c r="J319" s="69" t="e">
        <f>IF(COUNTIF('[1]Lists (hide later)'!$L$3:$L$14, MONTH(J299)&amp;YEAR(J299))&gt;0, SUMIF($D$301:$D$316, "Committed", J$301:J$316), "")</f>
        <v>#VALUE!</v>
      </c>
      <c r="K319" s="69" t="e">
        <f>IF(COUNTIF('[1]Lists (hide later)'!$L$3:$L$14, MONTH(K299)&amp;YEAR(K299))&gt;0, SUMIF($D$301:$D$316, "Committed", K$301:K$316), "")</f>
        <v>#VALUE!</v>
      </c>
      <c r="L319" s="69" t="e">
        <f>IF(COUNTIF('[1]Lists (hide later)'!$L$3:$L$14, MONTH(L299)&amp;YEAR(L299))&gt;0, SUMIF($D$301:$D$316, "Committed", L$301:L$316), "")</f>
        <v>#VALUE!</v>
      </c>
      <c r="M319" s="69" t="e">
        <f>IF(COUNTIF('[1]Lists (hide later)'!$L$3:$L$14, MONTH(M299)&amp;YEAR(M299))&gt;0, SUMIF($D$301:$D$316, "Committed", M$301:M$316), "")</f>
        <v>#VALUE!</v>
      </c>
      <c r="N319" s="69" t="e">
        <f>IF(COUNTIF('[1]Lists (hide later)'!$L$3:$L$14, MONTH(N299)&amp;YEAR(N299))&gt;0, SUMIF($D$301:$D$316, "Committed", N$301:N$316), "")</f>
        <v>#VALUE!</v>
      </c>
      <c r="O319" s="69" t="e">
        <f>IF(COUNTIF('[1]Lists (hide later)'!$L$3:$L$14, MONTH(O299)&amp;YEAR(O299))&gt;0, SUMIF($D$301:$D$316, "Committed", O$301:O$316), "")</f>
        <v>#VALUE!</v>
      </c>
      <c r="P319" s="69" t="e">
        <f>IF(COUNTIF('[1]Lists (hide later)'!$L$3:$L$14, MONTH(P299)&amp;YEAR(P299))&gt;0, SUMIF($D$301:$D$316, "Committed", P$301:P$316), "")</f>
        <v>#VALUE!</v>
      </c>
      <c r="Q319" s="69" t="e">
        <f>IF(COUNTIF('[1]Lists (hide later)'!$L$3:$L$14, MONTH(Q299)&amp;YEAR(Q299))&gt;0, SUMIF($D$301:$D$316, "Committed", Q$301:Q$316), "")</f>
        <v>#VALUE!</v>
      </c>
      <c r="R319" s="69" t="e">
        <f>IF(COUNTIF('[1]Lists (hide later)'!$L$3:$L$14, MONTH(R299)&amp;YEAR(R299))&gt;0, SUMIF($D$301:$D$316, "Committed", R$301:R$316), "")</f>
        <v>#VALUE!</v>
      </c>
      <c r="S319" s="69" t="e">
        <f>IF(COUNTIF('[1]Lists (hide later)'!$L$3:$L$14, MONTH(S299)&amp;YEAR(S299))&gt;0, SUMIF($D$301:$D$316, "Committed", S$301:S$316), "")</f>
        <v>#VALUE!</v>
      </c>
      <c r="T319" s="69" t="e">
        <f>IF(COUNTIF('[1]Lists (hide later)'!$L$3:$L$14, MONTH(T299)&amp;YEAR(T299))&gt;0, SUMIF($D$301:$D$316, "Committed", T$301:T$316), "")</f>
        <v>#VALUE!</v>
      </c>
      <c r="U319" s="69" t="e">
        <f>IF(COUNTIF('[1]Lists (hide later)'!$L$3:$L$14, MONTH(U299)&amp;YEAR(U299))&gt;0, SUMIF($D$301:$D$316, "Committed", U$301:U$316), "")</f>
        <v>#VALUE!</v>
      </c>
      <c r="V319" s="69" t="e">
        <f>IF(COUNTIF('[1]Lists (hide later)'!$L$3:$L$14, MONTH(V299)&amp;YEAR(V299))&gt;0, SUMIF($D$301:$D$316, "Committed", V$301:V$316), "")</f>
        <v>#VALUE!</v>
      </c>
      <c r="W319" s="69" t="e">
        <f>IF(COUNTIF('[1]Lists (hide later)'!$L$3:$L$14, MONTH(W299)&amp;YEAR(W299))&gt;0, SUMIF($D$301:$D$316, "Committed", W$301:W$316), "")</f>
        <v>#VALUE!</v>
      </c>
      <c r="X319" s="69" t="e">
        <f>IF(COUNTIF('[1]Lists (hide later)'!$L$3:$L$14, MONTH(X299)&amp;YEAR(X299))&gt;0, SUMIF($D$301:$D$316, "Committed", X$301:X$316), "")</f>
        <v>#VALUE!</v>
      </c>
      <c r="Y319" s="69" t="e">
        <f>IF(COUNTIF('[1]Lists (hide later)'!$L$3:$L$14, MONTH(Y299)&amp;YEAR(Y299))&gt;0, SUMIF($D$301:$D$316, "Committed", Y$301:Y$316), "")</f>
        <v>#VALUE!</v>
      </c>
      <c r="Z319" s="69" t="e">
        <f>IF(COUNTIF('[1]Lists (hide later)'!$L$3:$L$14, MONTH(Z299)&amp;YEAR(Z299))&gt;0, SUMIF($D$301:$D$316, "Committed", Z$301:Z$316), "")</f>
        <v>#VALUE!</v>
      </c>
      <c r="AA319" s="69" t="e">
        <f>IF(COUNTIF('[1]Lists (hide later)'!$L$3:$L$14, MONTH(AA299)&amp;YEAR(AA299))&gt;0, SUMIF($D$301:$D$316, "Committed", AA$301:AA$316), "")</f>
        <v>#VALUE!</v>
      </c>
      <c r="AB319" s="69" t="e">
        <f>IF(COUNTIF('[1]Lists (hide later)'!$L$3:$L$14, MONTH(AB299)&amp;YEAR(AB299))&gt;0, SUMIF($D$301:$D$316, "Committed", AB$301:AB$316), "")</f>
        <v>#VALUE!</v>
      </c>
      <c r="AC319" s="69" t="e">
        <f>IF(COUNTIF('[1]Lists (hide later)'!$L$3:$L$14, MONTH(AC299)&amp;YEAR(AC299))&gt;0, SUMIF($D$301:$D$316, "Committed", AC$301:AC$316), "")</f>
        <v>#VALUE!</v>
      </c>
      <c r="AD319" s="69" t="e">
        <f>IF(COUNTIF('[1]Lists (hide later)'!$L$3:$L$14, MONTH(AD299)&amp;YEAR(AD299))&gt;0, SUMIF($D$301:$D$316, "Committed", AD$301:AD$316), "")</f>
        <v>#VALUE!</v>
      </c>
      <c r="AE319" s="69" t="e">
        <f>IF(COUNTIF('[1]Lists (hide later)'!$L$3:$L$14, MONTH(AE299)&amp;YEAR(AE299))&gt;0, SUMIF($D$301:$D$316, "Committed", AE$301:AE$316), "")</f>
        <v>#VALUE!</v>
      </c>
      <c r="AF319" s="69" t="e">
        <f>IF(COUNTIF('[1]Lists (hide later)'!$L$3:$L$14, MONTH(AF299)&amp;YEAR(AF299))&gt;0, SUMIF($D$301:$D$316, "Committed", AF$301:AF$316), "")</f>
        <v>#VALUE!</v>
      </c>
      <c r="AG319" s="69" t="e">
        <f>IF(COUNTIF('[1]Lists (hide later)'!$L$3:$L$14, MONTH(AG299)&amp;YEAR(AG299))&gt;0, SUMIF($D$301:$D$316, "Committed", AG$301:AG$316), "")</f>
        <v>#VALUE!</v>
      </c>
      <c r="AH319" s="69" t="e">
        <f>IF(COUNTIF('[1]Lists (hide later)'!$L$3:$L$14, MONTH(AH299)&amp;YEAR(AH299))&gt;0, SUMIF($D$301:$D$316, "Committed", AH$301:AH$316), "")</f>
        <v>#VALUE!</v>
      </c>
      <c r="AI319" s="69" t="e">
        <f>IF(COUNTIF('[1]Lists (hide later)'!$L$3:$L$14, MONTH(AI299)&amp;YEAR(AI299))&gt;0, SUMIF($D$301:$D$316, "Committed", AI$301:AI$316), "")</f>
        <v>#VALUE!</v>
      </c>
      <c r="AJ319" s="69" t="e">
        <f>IF(COUNTIF('[1]Lists (hide later)'!$L$3:$L$14, MONTH(AJ299)&amp;YEAR(AJ299))&gt;0, SUMIF($D$301:$D$316, "Committed", AJ$301:AJ$316), "")</f>
        <v>#VALUE!</v>
      </c>
      <c r="AK319" s="69" t="e">
        <f>IF(COUNTIF('[1]Lists (hide later)'!$L$3:$L$14, MONTH(AK299)&amp;YEAR(AK299))&gt;0, SUMIF($D$301:$D$316, "Committed", AK$301:AK$316), "")</f>
        <v>#VALUE!</v>
      </c>
      <c r="AL319" s="69" t="e">
        <f>IF(COUNTIF('[1]Lists (hide later)'!$L$3:$L$14, MONTH(AL299)&amp;YEAR(AL299))&gt;0, SUMIF($D$301:$D$316, "Committed", AL$301:AL$316), "")</f>
        <v>#VALUE!</v>
      </c>
      <c r="AM319" s="69" t="e">
        <f>IF(COUNTIF('[1]Lists (hide later)'!$L$3:$L$14, MONTH(AM299)&amp;YEAR(AM299))&gt;0, SUMIF($D$301:$D$316, "Committed", AM$301:AM$316), "")</f>
        <v>#VALUE!</v>
      </c>
      <c r="AN319" s="69" t="e">
        <f>IF(COUNTIF('[1]Lists (hide later)'!$L$3:$L$14, MONTH(AN299)&amp;YEAR(AN299))&gt;0, SUMIF($D$301:$D$316, "Committed", AN$301:AN$316), "")</f>
        <v>#VALUE!</v>
      </c>
      <c r="AO319" s="69" t="e">
        <f>IF(COUNTIF('[1]Lists (hide later)'!$L$3:$L$14, MONTH(AO299)&amp;YEAR(AO299))&gt;0, SUMIF($D$301:$D$316, "Committed", AO$301:AO$316), "")</f>
        <v>#VALUE!</v>
      </c>
      <c r="AP319" s="69" t="e">
        <f>IF(COUNTIF('[1]Lists (hide later)'!$L$3:$L$14, MONTH(AP299)&amp;YEAR(AP299))&gt;0, SUMIF($D$301:$D$316, "Committed", AP$301:AP$316), "")</f>
        <v>#VALUE!</v>
      </c>
      <c r="AQ319" s="69" t="e">
        <f>IF(COUNTIF('[1]Lists (hide later)'!$L$3:$L$14, MONTH(AQ299)&amp;YEAR(AQ299))&gt;0, SUMIF($D$301:$D$316, "Committed", AQ$301:AQ$316), "")</f>
        <v>#VALUE!</v>
      </c>
      <c r="AR319" s="69" t="e">
        <f>IF(COUNTIF('[1]Lists (hide later)'!$L$3:$L$14, MONTH(AR299)&amp;YEAR(AR299))&gt;0, SUMIF($D$301:$D$316, "Committed", AR$301:AR$316), "")</f>
        <v>#VALUE!</v>
      </c>
      <c r="AS319" s="69" t="e">
        <f>IF(COUNTIF('[1]Lists (hide later)'!$L$3:$L$14, MONTH(AS299)&amp;YEAR(AS299))&gt;0, SUMIF($D$301:$D$316, "Committed", AS$301:AS$316), "")</f>
        <v>#VALUE!</v>
      </c>
      <c r="AT319" s="69" t="e">
        <f>IF(COUNTIF('[1]Lists (hide later)'!$L$3:$L$14, MONTH(AT299)&amp;YEAR(AT299))&gt;0, SUMIF($D$301:$D$316, "Committed", AT$301:AT$316), "")</f>
        <v>#VALUE!</v>
      </c>
      <c r="AU319" s="69" t="e">
        <f>IF(COUNTIF('[1]Lists (hide later)'!$L$3:$L$14, MONTH(AU299)&amp;YEAR(AU299))&gt;0, SUMIF($D$301:$D$316, "Committed", AU$301:AU$316), "")</f>
        <v>#VALUE!</v>
      </c>
      <c r="AV319" s="69" t="e">
        <f>IF(COUNTIF('[1]Lists (hide later)'!$L$3:$L$14, MONTH(AV299)&amp;YEAR(AV299))&gt;0, SUMIF($D$301:$D$316, "Committed", AV$301:AV$316), "")</f>
        <v>#VALUE!</v>
      </c>
      <c r="AW319" s="69" t="e">
        <f>IF(COUNTIF('[1]Lists (hide later)'!$L$3:$L$14, MONTH(AW299)&amp;YEAR(AW299))&gt;0, SUMIF($D$301:$D$316, "Committed", AW$301:AW$316), "")</f>
        <v>#VALUE!</v>
      </c>
      <c r="AX319" s="69" t="e">
        <f>IF(COUNTIF('[1]Lists (hide later)'!$L$3:$L$14, MONTH(AX299)&amp;YEAR(AX299))&gt;0, SUMIF($D$301:$D$316, "Committed", AX$301:AX$316), "")</f>
        <v>#VALUE!</v>
      </c>
      <c r="AY319" s="69" t="e">
        <f>IF(COUNTIF('[1]Lists (hide later)'!$L$3:$L$14, MONTH(AY299)&amp;YEAR(AY299))&gt;0, SUMIF($D$301:$D$316, "Committed", AY$301:AY$316), "")</f>
        <v>#VALUE!</v>
      </c>
      <c r="AZ319" s="69" t="e">
        <f>IF(COUNTIF('[1]Lists (hide later)'!$L$3:$L$14, MONTH(AZ299)&amp;YEAR(AZ299))&gt;0, SUMIF($D$301:$D$316, "Committed", AZ$301:AZ$316), "")</f>
        <v>#VALUE!</v>
      </c>
      <c r="BA319" s="69" t="e">
        <f>IF(COUNTIF('[1]Lists (hide later)'!$L$3:$L$14, MONTH(BA299)&amp;YEAR(BA299))&gt;0, SUMIF($D$301:$D$316, "Committed", BA$301:BA$316), "")</f>
        <v>#VALUE!</v>
      </c>
      <c r="BB319" s="69" t="e">
        <f>IF(COUNTIF('[1]Lists (hide later)'!$L$3:$L$14, MONTH(BB299)&amp;YEAR(BB299))&gt;0, SUMIF($D$301:$D$316, "Committed", BB$301:BB$316), "")</f>
        <v>#VALUE!</v>
      </c>
      <c r="BC319" s="69" t="e">
        <f>IF(COUNTIF('[1]Lists (hide later)'!$L$3:$L$14, MONTH(BC299)&amp;YEAR(BC299))&gt;0, SUMIF($D$301:$D$316, "Committed", BC$301:BC$316), "")</f>
        <v>#VALUE!</v>
      </c>
      <c r="BD319" s="69" t="e">
        <f>IF(COUNTIF('[1]Lists (hide later)'!$L$3:$L$14, MONTH(BD299)&amp;YEAR(BD299))&gt;0, SUMIF($D$301:$D$316, "Committed", BD$301:BD$316), "")</f>
        <v>#VALUE!</v>
      </c>
      <c r="BE319" s="69" t="e">
        <f>IF(COUNTIF('[1]Lists (hide later)'!$L$3:$L$14, MONTH(BE299)&amp;YEAR(BE299))&gt;0, SUMIF($D$301:$D$316, "Committed", BE$301:BE$316), "")</f>
        <v>#VALUE!</v>
      </c>
      <c r="BF319" s="69" t="e">
        <f>IF(COUNTIF('[1]Lists (hide later)'!$L$3:$L$14, MONTH(BF299)&amp;YEAR(BF299))&gt;0, SUMIF($D$301:$D$316, "Committed", BF$301:BF$316), "")</f>
        <v>#VALUE!</v>
      </c>
      <c r="BG319" s="69" t="e">
        <f>IF(COUNTIF('[1]Lists (hide later)'!$L$3:$L$14, MONTH(BG299)&amp;YEAR(BG299))&gt;0, SUMIF($D$301:$D$316, "Committed", BG$301:BG$316), "")</f>
        <v>#VALUE!</v>
      </c>
      <c r="BH319" s="69" t="e">
        <f>IF(COUNTIF('[1]Lists (hide later)'!$L$3:$L$14, MONTH(BH299)&amp;YEAR(BH299))&gt;0, SUMIF($D$301:$D$316, "Committed", BH$301:BH$316), "")</f>
        <v>#VALUE!</v>
      </c>
      <c r="BI319" s="69" t="e">
        <f>IF(COUNTIF('[1]Lists (hide later)'!$L$3:$L$14, MONTH(BI299)&amp;YEAR(BI299))&gt;0, SUMIF($D$301:$D$316, "Committed", BI$301:BI$316), "")</f>
        <v>#VALUE!</v>
      </c>
      <c r="BJ319" s="69" t="e">
        <f>IF(COUNTIF('[1]Lists (hide later)'!$L$3:$L$14, MONTH(BJ299)&amp;YEAR(BJ299))&gt;0, SUMIF($D$301:$D$316, "Committed", BJ$301:BJ$316), "")</f>
        <v>#VALUE!</v>
      </c>
      <c r="BK319" s="69" t="e">
        <f>IF(COUNTIF('[1]Lists (hide later)'!$L$3:$L$14, MONTH(BK299)&amp;YEAR(BK299))&gt;0, SUMIF($D$301:$D$316, "Committed", BK$301:BK$316), "")</f>
        <v>#VALUE!</v>
      </c>
      <c r="BL319" s="69" t="e">
        <f>IF(COUNTIF('[1]Lists (hide later)'!$L$3:$L$14, MONTH(BL299)&amp;YEAR(BL299))&gt;0, SUMIF($D$301:$D$316, "Committed", BL$301:BL$316), "")</f>
        <v>#VALUE!</v>
      </c>
      <c r="BM319" s="69" t="e">
        <f>IF(COUNTIF('[1]Lists (hide later)'!$L$3:$L$14, MONTH(BM299)&amp;YEAR(BM299))&gt;0, SUMIF($D$301:$D$316, "Committed", BM$301:BM$316), "")</f>
        <v>#VALUE!</v>
      </c>
    </row>
    <row r="320" spans="1:66" s="68" customFormat="1" ht="15" hidden="1" customHeight="1" x14ac:dyDescent="0.3">
      <c r="A320" s="71"/>
      <c r="B320" s="68" t="str">
        <f>B296&amp;" "&amp;"Assessment year - Forecast"</f>
        <v>[NAME OF INVESTMENT] Assessment year - Forecast</v>
      </c>
      <c r="C320" s="68" t="e">
        <f>SUM(E320:BM320)</f>
        <v>#VALUE!</v>
      </c>
      <c r="D320" s="70"/>
      <c r="E320" s="69" t="e">
        <f>IF(COUNTIF('[1]Lists (hide later)'!$L$3:$L$14, MONTH(E299)&amp;YEAR(E299))&gt;0, SUMIF($D$301:$D$316, "Forecast", E$301:E$316), "")</f>
        <v>#VALUE!</v>
      </c>
      <c r="F320" s="69" t="e">
        <f>IF(COUNTIF('[1]Lists (hide later)'!$L$3:$L$14, MONTH(F299)&amp;YEAR(F299))&gt;0, SUMIF($D$301:$D$316, "Forecast", F$301:F$316), "")</f>
        <v>#VALUE!</v>
      </c>
      <c r="G320" s="69" t="e">
        <f>IF(COUNTIF('[1]Lists (hide later)'!$L$3:$L$14, MONTH(G299)&amp;YEAR(G299))&gt;0, SUMIF($D$301:$D$316, "Forecast", G$301:G$316), "")</f>
        <v>#VALUE!</v>
      </c>
      <c r="H320" s="69" t="e">
        <f>IF(COUNTIF('[1]Lists (hide later)'!$L$3:$L$14, MONTH(H299)&amp;YEAR(H299))&gt;0, SUMIF($D$301:$D$316, "Forecast", H$301:H$316), "")</f>
        <v>#VALUE!</v>
      </c>
      <c r="I320" s="69" t="e">
        <f>IF(COUNTIF('[1]Lists (hide later)'!$L$3:$L$14, MONTH(I299)&amp;YEAR(I299))&gt;0, SUMIF($D$301:$D$316, "Forecast", I$301:I$316), "")</f>
        <v>#VALUE!</v>
      </c>
      <c r="J320" s="69" t="e">
        <f>IF(COUNTIF('[1]Lists (hide later)'!$L$3:$L$14, MONTH(J299)&amp;YEAR(J299))&gt;0, SUMIF($D$301:$D$316, "Forecast", J$301:J$316), "")</f>
        <v>#VALUE!</v>
      </c>
      <c r="K320" s="69" t="e">
        <f>IF(COUNTIF('[1]Lists (hide later)'!$L$3:$L$14, MONTH(K299)&amp;YEAR(K299))&gt;0, SUMIF($D$301:$D$316, "Forecast", K$301:K$316), "")</f>
        <v>#VALUE!</v>
      </c>
      <c r="L320" s="69" t="e">
        <f>IF(COUNTIF('[1]Lists (hide later)'!$L$3:$L$14, MONTH(L299)&amp;YEAR(L299))&gt;0, SUMIF($D$301:$D$316, "Forecast", L$301:L$316), "")</f>
        <v>#VALUE!</v>
      </c>
      <c r="M320" s="69" t="e">
        <f>IF(COUNTIF('[1]Lists (hide later)'!$L$3:$L$14, MONTH(M299)&amp;YEAR(M299))&gt;0, SUMIF($D$301:$D$316, "Forecast", M$301:M$316), "")</f>
        <v>#VALUE!</v>
      </c>
      <c r="N320" s="69" t="e">
        <f>IF(COUNTIF('[1]Lists (hide later)'!$L$3:$L$14, MONTH(N299)&amp;YEAR(N299))&gt;0, SUMIF($D$301:$D$316, "Forecast", N$301:N$316), "")</f>
        <v>#VALUE!</v>
      </c>
      <c r="O320" s="69" t="e">
        <f>IF(COUNTIF('[1]Lists (hide later)'!$L$3:$L$14, MONTH(O299)&amp;YEAR(O299))&gt;0, SUMIF($D$301:$D$316, "Forecast", O$301:O$316), "")</f>
        <v>#VALUE!</v>
      </c>
      <c r="P320" s="69" t="e">
        <f>IF(COUNTIF('[1]Lists (hide later)'!$L$3:$L$14, MONTH(P299)&amp;YEAR(P299))&gt;0, SUMIF($D$301:$D$316, "Forecast", P$301:P$316), "")</f>
        <v>#VALUE!</v>
      </c>
      <c r="Q320" s="69" t="e">
        <f>IF(COUNTIF('[1]Lists (hide later)'!$L$3:$L$14, MONTH(Q299)&amp;YEAR(Q299))&gt;0, SUMIF($D$301:$D$316, "Forecast", Q$301:Q$316), "")</f>
        <v>#VALUE!</v>
      </c>
      <c r="R320" s="69" t="e">
        <f>IF(COUNTIF('[1]Lists (hide later)'!$L$3:$L$14, MONTH(R299)&amp;YEAR(R299))&gt;0, SUMIF($D$301:$D$316, "Forecast", R$301:R$316), "")</f>
        <v>#VALUE!</v>
      </c>
      <c r="S320" s="69" t="e">
        <f>IF(COUNTIF('[1]Lists (hide later)'!$L$3:$L$14, MONTH(S299)&amp;YEAR(S299))&gt;0, SUMIF($D$301:$D$316, "Forecast", S$301:S$316), "")</f>
        <v>#VALUE!</v>
      </c>
      <c r="T320" s="69" t="e">
        <f>IF(COUNTIF('[1]Lists (hide later)'!$L$3:$L$14, MONTH(T299)&amp;YEAR(T299))&gt;0, SUMIF($D$301:$D$316, "Forecast", T$301:T$316), "")</f>
        <v>#VALUE!</v>
      </c>
      <c r="U320" s="69" t="e">
        <f>IF(COUNTIF('[1]Lists (hide later)'!$L$3:$L$14, MONTH(U299)&amp;YEAR(U299))&gt;0, SUMIF($D$301:$D$316, "Forecast", U$301:U$316), "")</f>
        <v>#VALUE!</v>
      </c>
      <c r="V320" s="69" t="e">
        <f>IF(COUNTIF('[1]Lists (hide later)'!$L$3:$L$14, MONTH(V299)&amp;YEAR(V299))&gt;0, SUMIF($D$301:$D$316, "Forecast", V$301:V$316), "")</f>
        <v>#VALUE!</v>
      </c>
      <c r="W320" s="69" t="e">
        <f>IF(COUNTIF('[1]Lists (hide later)'!$L$3:$L$14, MONTH(W299)&amp;YEAR(W299))&gt;0, SUMIF($D$301:$D$316, "Forecast", W$301:W$316), "")</f>
        <v>#VALUE!</v>
      </c>
      <c r="X320" s="69" t="e">
        <f>IF(COUNTIF('[1]Lists (hide later)'!$L$3:$L$14, MONTH(X299)&amp;YEAR(X299))&gt;0, SUMIF($D$301:$D$316, "Forecast", X$301:X$316), "")</f>
        <v>#VALUE!</v>
      </c>
      <c r="Y320" s="69" t="e">
        <f>IF(COUNTIF('[1]Lists (hide later)'!$L$3:$L$14, MONTH(Y299)&amp;YEAR(Y299))&gt;0, SUMIF($D$301:$D$316, "Forecast", Y$301:Y$316), "")</f>
        <v>#VALUE!</v>
      </c>
      <c r="Z320" s="69" t="e">
        <f>IF(COUNTIF('[1]Lists (hide later)'!$L$3:$L$14, MONTH(Z299)&amp;YEAR(Z299))&gt;0, SUMIF($D$301:$D$316, "Forecast", Z$301:Z$316), "")</f>
        <v>#VALUE!</v>
      </c>
      <c r="AA320" s="69" t="e">
        <f>IF(COUNTIF('[1]Lists (hide later)'!$L$3:$L$14, MONTH(AA299)&amp;YEAR(AA299))&gt;0, SUMIF($D$301:$D$316, "Forecast", AA$301:AA$316), "")</f>
        <v>#VALUE!</v>
      </c>
      <c r="AB320" s="69" t="e">
        <f>IF(COUNTIF('[1]Lists (hide later)'!$L$3:$L$14, MONTH(AB299)&amp;YEAR(AB299))&gt;0, SUMIF($D$301:$D$316, "Forecast", AB$301:AB$316), "")</f>
        <v>#VALUE!</v>
      </c>
      <c r="AC320" s="69" t="e">
        <f>IF(COUNTIF('[1]Lists (hide later)'!$L$3:$L$14, MONTH(AC299)&amp;YEAR(AC299))&gt;0, SUMIF($D$301:$D$316, "Forecast", AC$301:AC$316), "")</f>
        <v>#VALUE!</v>
      </c>
      <c r="AD320" s="69" t="e">
        <f>IF(COUNTIF('[1]Lists (hide later)'!$L$3:$L$14, MONTH(AD299)&amp;YEAR(AD299))&gt;0, SUMIF($D$301:$D$316, "Forecast", AD$301:AD$316), "")</f>
        <v>#VALUE!</v>
      </c>
      <c r="AE320" s="69" t="e">
        <f>IF(COUNTIF('[1]Lists (hide later)'!$L$3:$L$14, MONTH(AE299)&amp;YEAR(AE299))&gt;0, SUMIF($D$301:$D$316, "Forecast", AE$301:AE$316), "")</f>
        <v>#VALUE!</v>
      </c>
      <c r="AF320" s="69" t="e">
        <f>IF(COUNTIF('[1]Lists (hide later)'!$L$3:$L$14, MONTH(AF299)&amp;YEAR(AF299))&gt;0, SUMIF($D$301:$D$316, "Forecast", AF$301:AF$316), "")</f>
        <v>#VALUE!</v>
      </c>
      <c r="AG320" s="69" t="e">
        <f>IF(COUNTIF('[1]Lists (hide later)'!$L$3:$L$14, MONTH(AG299)&amp;YEAR(AG299))&gt;0, SUMIF($D$301:$D$316, "Forecast", AG$301:AG$316), "")</f>
        <v>#VALUE!</v>
      </c>
      <c r="AH320" s="69" t="e">
        <f>IF(COUNTIF('[1]Lists (hide later)'!$L$3:$L$14, MONTH(AH299)&amp;YEAR(AH299))&gt;0, SUMIF($D$301:$D$316, "Forecast", AH$301:AH$316), "")</f>
        <v>#VALUE!</v>
      </c>
      <c r="AI320" s="69" t="e">
        <f>IF(COUNTIF('[1]Lists (hide later)'!$L$3:$L$14, MONTH(AI299)&amp;YEAR(AI299))&gt;0, SUMIF($D$301:$D$316, "Forecast", AI$301:AI$316), "")</f>
        <v>#VALUE!</v>
      </c>
      <c r="AJ320" s="69" t="e">
        <f>IF(COUNTIF('[1]Lists (hide later)'!$L$3:$L$14, MONTH(AJ299)&amp;YEAR(AJ299))&gt;0, SUMIF($D$301:$D$316, "Forecast", AJ$301:AJ$316), "")</f>
        <v>#VALUE!</v>
      </c>
      <c r="AK320" s="69" t="e">
        <f>IF(COUNTIF('[1]Lists (hide later)'!$L$3:$L$14, MONTH(AK299)&amp;YEAR(AK299))&gt;0, SUMIF($D$301:$D$316, "Forecast", AK$301:AK$316), "")</f>
        <v>#VALUE!</v>
      </c>
      <c r="AL320" s="69" t="e">
        <f>IF(COUNTIF('[1]Lists (hide later)'!$L$3:$L$14, MONTH(AL299)&amp;YEAR(AL299))&gt;0, SUMIF($D$301:$D$316, "Forecast", AL$301:AL$316), "")</f>
        <v>#VALUE!</v>
      </c>
      <c r="AM320" s="69" t="e">
        <f>IF(COUNTIF('[1]Lists (hide later)'!$L$3:$L$14, MONTH(AM299)&amp;YEAR(AM299))&gt;0, SUMIF($D$301:$D$316, "Forecast", AM$301:AM$316), "")</f>
        <v>#VALUE!</v>
      </c>
      <c r="AN320" s="69" t="e">
        <f>IF(COUNTIF('[1]Lists (hide later)'!$L$3:$L$14, MONTH(AN299)&amp;YEAR(AN299))&gt;0, SUMIF($D$301:$D$316, "Forecast", AN$301:AN$316), "")</f>
        <v>#VALUE!</v>
      </c>
      <c r="AO320" s="69" t="e">
        <f>IF(COUNTIF('[1]Lists (hide later)'!$L$3:$L$14, MONTH(AO299)&amp;YEAR(AO299))&gt;0, SUMIF($D$301:$D$316, "Forecast", AO$301:AO$316), "")</f>
        <v>#VALUE!</v>
      </c>
      <c r="AP320" s="69" t="e">
        <f>IF(COUNTIF('[1]Lists (hide later)'!$L$3:$L$14, MONTH(AP299)&amp;YEAR(AP299))&gt;0, SUMIF($D$301:$D$316, "Forecast", AP$301:AP$316), "")</f>
        <v>#VALUE!</v>
      </c>
      <c r="AQ320" s="69" t="e">
        <f>IF(COUNTIF('[1]Lists (hide later)'!$L$3:$L$14, MONTH(AQ299)&amp;YEAR(AQ299))&gt;0, SUMIF($D$301:$D$316, "Forecast", AQ$301:AQ$316), "")</f>
        <v>#VALUE!</v>
      </c>
      <c r="AR320" s="69" t="e">
        <f>IF(COUNTIF('[1]Lists (hide later)'!$L$3:$L$14, MONTH(AR299)&amp;YEAR(AR299))&gt;0, SUMIF($D$301:$D$316, "Forecast", AR$301:AR$316), "")</f>
        <v>#VALUE!</v>
      </c>
      <c r="AS320" s="69" t="e">
        <f>IF(COUNTIF('[1]Lists (hide later)'!$L$3:$L$14, MONTH(AS299)&amp;YEAR(AS299))&gt;0, SUMIF($D$301:$D$316, "Forecast", AS$301:AS$316), "")</f>
        <v>#VALUE!</v>
      </c>
      <c r="AT320" s="69" t="e">
        <f>IF(COUNTIF('[1]Lists (hide later)'!$L$3:$L$14, MONTH(AT299)&amp;YEAR(AT299))&gt;0, SUMIF($D$301:$D$316, "Forecast", AT$301:AT$316), "")</f>
        <v>#VALUE!</v>
      </c>
      <c r="AU320" s="69" t="e">
        <f>IF(COUNTIF('[1]Lists (hide later)'!$L$3:$L$14, MONTH(AU299)&amp;YEAR(AU299))&gt;0, SUMIF($D$301:$D$316, "Forecast", AU$301:AU$316), "")</f>
        <v>#VALUE!</v>
      </c>
      <c r="AV320" s="69" t="e">
        <f>IF(COUNTIF('[1]Lists (hide later)'!$L$3:$L$14, MONTH(AV299)&amp;YEAR(AV299))&gt;0, SUMIF($D$301:$D$316, "Forecast", AV$301:AV$316), "")</f>
        <v>#VALUE!</v>
      </c>
      <c r="AW320" s="69" t="e">
        <f>IF(COUNTIF('[1]Lists (hide later)'!$L$3:$L$14, MONTH(AW299)&amp;YEAR(AW299))&gt;0, SUMIF($D$301:$D$316, "Forecast", AW$301:AW$316), "")</f>
        <v>#VALUE!</v>
      </c>
      <c r="AX320" s="69" t="e">
        <f>IF(COUNTIF('[1]Lists (hide later)'!$L$3:$L$14, MONTH(AX299)&amp;YEAR(AX299))&gt;0, SUMIF($D$301:$D$316, "Forecast", AX$301:AX$316), "")</f>
        <v>#VALUE!</v>
      </c>
      <c r="AY320" s="69" t="e">
        <f>IF(COUNTIF('[1]Lists (hide later)'!$L$3:$L$14, MONTH(AY299)&amp;YEAR(AY299))&gt;0, SUMIF($D$301:$D$316, "Forecast", AY$301:AY$316), "")</f>
        <v>#VALUE!</v>
      </c>
      <c r="AZ320" s="69" t="e">
        <f>IF(COUNTIF('[1]Lists (hide later)'!$L$3:$L$14, MONTH(AZ299)&amp;YEAR(AZ299))&gt;0, SUMIF($D$301:$D$316, "Forecast", AZ$301:AZ$316), "")</f>
        <v>#VALUE!</v>
      </c>
      <c r="BA320" s="69" t="e">
        <f>IF(COUNTIF('[1]Lists (hide later)'!$L$3:$L$14, MONTH(BA299)&amp;YEAR(BA299))&gt;0, SUMIF($D$301:$D$316, "Forecast", BA$301:BA$316), "")</f>
        <v>#VALUE!</v>
      </c>
      <c r="BB320" s="69" t="e">
        <f>IF(COUNTIF('[1]Lists (hide later)'!$L$3:$L$14, MONTH(BB299)&amp;YEAR(BB299))&gt;0, SUMIF($D$301:$D$316, "Forecast", BB$301:BB$316), "")</f>
        <v>#VALUE!</v>
      </c>
      <c r="BC320" s="69" t="e">
        <f>IF(COUNTIF('[1]Lists (hide later)'!$L$3:$L$14, MONTH(BC299)&amp;YEAR(BC299))&gt;0, SUMIF($D$301:$D$316, "Forecast", BC$301:BC$316), "")</f>
        <v>#VALUE!</v>
      </c>
      <c r="BD320" s="69" t="e">
        <f>IF(COUNTIF('[1]Lists (hide later)'!$L$3:$L$14, MONTH(BD299)&amp;YEAR(BD299))&gt;0, SUMIF($D$301:$D$316, "Forecast", BD$301:BD$316), "")</f>
        <v>#VALUE!</v>
      </c>
      <c r="BE320" s="69" t="e">
        <f>IF(COUNTIF('[1]Lists (hide later)'!$L$3:$L$14, MONTH(BE299)&amp;YEAR(BE299))&gt;0, SUMIF($D$301:$D$316, "Forecast", BE$301:BE$316), "")</f>
        <v>#VALUE!</v>
      </c>
      <c r="BF320" s="69" t="e">
        <f>IF(COUNTIF('[1]Lists (hide later)'!$L$3:$L$14, MONTH(BF299)&amp;YEAR(BF299))&gt;0, SUMIF($D$301:$D$316, "Forecast", BF$301:BF$316), "")</f>
        <v>#VALUE!</v>
      </c>
      <c r="BG320" s="69" t="e">
        <f>IF(COUNTIF('[1]Lists (hide later)'!$L$3:$L$14, MONTH(BG299)&amp;YEAR(BG299))&gt;0, SUMIF($D$301:$D$316, "Forecast", BG$301:BG$316), "")</f>
        <v>#VALUE!</v>
      </c>
      <c r="BH320" s="69" t="e">
        <f>IF(COUNTIF('[1]Lists (hide later)'!$L$3:$L$14, MONTH(BH299)&amp;YEAR(BH299))&gt;0, SUMIF($D$301:$D$316, "Forecast", BH$301:BH$316), "")</f>
        <v>#VALUE!</v>
      </c>
      <c r="BI320" s="69" t="e">
        <f>IF(COUNTIF('[1]Lists (hide later)'!$L$3:$L$14, MONTH(BI299)&amp;YEAR(BI299))&gt;0, SUMIF($D$301:$D$316, "Forecast", BI$301:BI$316), "")</f>
        <v>#VALUE!</v>
      </c>
      <c r="BJ320" s="69" t="e">
        <f>IF(COUNTIF('[1]Lists (hide later)'!$L$3:$L$14, MONTH(BJ299)&amp;YEAR(BJ299))&gt;0, SUMIF($D$301:$D$316, "Forecast", BJ$301:BJ$316), "")</f>
        <v>#VALUE!</v>
      </c>
      <c r="BK320" s="69" t="e">
        <f>IF(COUNTIF('[1]Lists (hide later)'!$L$3:$L$14, MONTH(BK299)&amp;YEAR(BK299))&gt;0, SUMIF($D$301:$D$316, "Forecast", BK$301:BK$316), "")</f>
        <v>#VALUE!</v>
      </c>
      <c r="BL320" s="69" t="e">
        <f>IF(COUNTIF('[1]Lists (hide later)'!$L$3:$L$14, MONTH(BL299)&amp;YEAR(BL299))&gt;0, SUMIF($D$301:$D$316, "Forecast", BL$301:BL$316), "")</f>
        <v>#VALUE!</v>
      </c>
      <c r="BM320" s="69" t="e">
        <f>IF(COUNTIF('[1]Lists (hide later)'!$L$3:$L$14, MONTH(BM299)&amp;YEAR(BM299))&gt;0, SUMIF($D$301:$D$316, "Forecast", BM$301:BM$316), "")</f>
        <v>#VALUE!</v>
      </c>
    </row>
    <row r="321" spans="1:66" s="68" customFormat="1" ht="14.4" hidden="1" x14ac:dyDescent="0.3">
      <c r="A321" s="71"/>
      <c r="B321" s="68" t="str">
        <f>B296&amp;" "&amp;"Check"</f>
        <v>[NAME OF INVESTMENT] Check</v>
      </c>
      <c r="C321" s="68" t="e">
        <f>SUM(E321:BM321)</f>
        <v>#VALUE!</v>
      </c>
      <c r="D321" s="70"/>
      <c r="E321" s="69" t="e">
        <f t="shared" ref="E321:AJ321" si="75">SUM(E301:E316)-SUM(E319:E320)</f>
        <v>#VALUE!</v>
      </c>
      <c r="F321" s="69" t="e">
        <f t="shared" si="75"/>
        <v>#VALUE!</v>
      </c>
      <c r="G321" s="69" t="e">
        <f t="shared" si="75"/>
        <v>#VALUE!</v>
      </c>
      <c r="H321" s="69" t="e">
        <f t="shared" si="75"/>
        <v>#VALUE!</v>
      </c>
      <c r="I321" s="69" t="e">
        <f t="shared" si="75"/>
        <v>#VALUE!</v>
      </c>
      <c r="J321" s="69" t="e">
        <f t="shared" si="75"/>
        <v>#VALUE!</v>
      </c>
      <c r="K321" s="69" t="e">
        <f t="shared" si="75"/>
        <v>#VALUE!</v>
      </c>
      <c r="L321" s="69" t="e">
        <f t="shared" si="75"/>
        <v>#VALUE!</v>
      </c>
      <c r="M321" s="69" t="e">
        <f t="shared" si="75"/>
        <v>#VALUE!</v>
      </c>
      <c r="N321" s="69" t="e">
        <f t="shared" si="75"/>
        <v>#VALUE!</v>
      </c>
      <c r="O321" s="69" t="e">
        <f t="shared" si="75"/>
        <v>#VALUE!</v>
      </c>
      <c r="P321" s="69" t="e">
        <f t="shared" si="75"/>
        <v>#VALUE!</v>
      </c>
      <c r="Q321" s="69" t="e">
        <f t="shared" si="75"/>
        <v>#VALUE!</v>
      </c>
      <c r="R321" s="69" t="e">
        <f t="shared" si="75"/>
        <v>#VALUE!</v>
      </c>
      <c r="S321" s="69" t="e">
        <f t="shared" si="75"/>
        <v>#VALUE!</v>
      </c>
      <c r="T321" s="69" t="e">
        <f t="shared" si="75"/>
        <v>#VALUE!</v>
      </c>
      <c r="U321" s="69" t="e">
        <f t="shared" si="75"/>
        <v>#VALUE!</v>
      </c>
      <c r="V321" s="69" t="e">
        <f t="shared" si="75"/>
        <v>#VALUE!</v>
      </c>
      <c r="W321" s="69" t="e">
        <f t="shared" si="75"/>
        <v>#VALUE!</v>
      </c>
      <c r="X321" s="69" t="e">
        <f t="shared" si="75"/>
        <v>#VALUE!</v>
      </c>
      <c r="Y321" s="69" t="e">
        <f t="shared" si="75"/>
        <v>#VALUE!</v>
      </c>
      <c r="Z321" s="69" t="e">
        <f t="shared" si="75"/>
        <v>#VALUE!</v>
      </c>
      <c r="AA321" s="69" t="e">
        <f t="shared" si="75"/>
        <v>#VALUE!</v>
      </c>
      <c r="AB321" s="69" t="e">
        <f t="shared" si="75"/>
        <v>#VALUE!</v>
      </c>
      <c r="AC321" s="69" t="e">
        <f t="shared" si="75"/>
        <v>#VALUE!</v>
      </c>
      <c r="AD321" s="69" t="e">
        <f t="shared" si="75"/>
        <v>#VALUE!</v>
      </c>
      <c r="AE321" s="69" t="e">
        <f t="shared" si="75"/>
        <v>#VALUE!</v>
      </c>
      <c r="AF321" s="69" t="e">
        <f t="shared" si="75"/>
        <v>#VALUE!</v>
      </c>
      <c r="AG321" s="69" t="e">
        <f t="shared" si="75"/>
        <v>#VALUE!</v>
      </c>
      <c r="AH321" s="69" t="e">
        <f t="shared" si="75"/>
        <v>#VALUE!</v>
      </c>
      <c r="AI321" s="69" t="e">
        <f t="shared" si="75"/>
        <v>#VALUE!</v>
      </c>
      <c r="AJ321" s="69" t="e">
        <f t="shared" si="75"/>
        <v>#VALUE!</v>
      </c>
      <c r="AK321" s="69" t="e">
        <f t="shared" ref="AK321:BM321" si="76">SUM(AK301:AK316)-SUM(AK319:AK320)</f>
        <v>#VALUE!</v>
      </c>
      <c r="AL321" s="69" t="e">
        <f t="shared" si="76"/>
        <v>#VALUE!</v>
      </c>
      <c r="AM321" s="69" t="e">
        <f t="shared" si="76"/>
        <v>#VALUE!</v>
      </c>
      <c r="AN321" s="69" t="e">
        <f t="shared" si="76"/>
        <v>#VALUE!</v>
      </c>
      <c r="AO321" s="69" t="e">
        <f t="shared" si="76"/>
        <v>#VALUE!</v>
      </c>
      <c r="AP321" s="69" t="e">
        <f t="shared" si="76"/>
        <v>#VALUE!</v>
      </c>
      <c r="AQ321" s="69" t="e">
        <f t="shared" si="76"/>
        <v>#VALUE!</v>
      </c>
      <c r="AR321" s="69" t="e">
        <f t="shared" si="76"/>
        <v>#VALUE!</v>
      </c>
      <c r="AS321" s="69" t="e">
        <f t="shared" si="76"/>
        <v>#VALUE!</v>
      </c>
      <c r="AT321" s="69" t="e">
        <f t="shared" si="76"/>
        <v>#VALUE!</v>
      </c>
      <c r="AU321" s="69" t="e">
        <f t="shared" si="76"/>
        <v>#VALUE!</v>
      </c>
      <c r="AV321" s="69" t="e">
        <f t="shared" si="76"/>
        <v>#VALUE!</v>
      </c>
      <c r="AW321" s="69" t="e">
        <f t="shared" si="76"/>
        <v>#VALUE!</v>
      </c>
      <c r="AX321" s="69" t="e">
        <f t="shared" si="76"/>
        <v>#VALUE!</v>
      </c>
      <c r="AY321" s="69" t="e">
        <f t="shared" si="76"/>
        <v>#VALUE!</v>
      </c>
      <c r="AZ321" s="69" t="e">
        <f t="shared" si="76"/>
        <v>#VALUE!</v>
      </c>
      <c r="BA321" s="69" t="e">
        <f t="shared" si="76"/>
        <v>#VALUE!</v>
      </c>
      <c r="BB321" s="69" t="e">
        <f t="shared" si="76"/>
        <v>#VALUE!</v>
      </c>
      <c r="BC321" s="69" t="e">
        <f t="shared" si="76"/>
        <v>#VALUE!</v>
      </c>
      <c r="BD321" s="69" t="e">
        <f t="shared" si="76"/>
        <v>#VALUE!</v>
      </c>
      <c r="BE321" s="69" t="e">
        <f t="shared" si="76"/>
        <v>#VALUE!</v>
      </c>
      <c r="BF321" s="69" t="e">
        <f t="shared" si="76"/>
        <v>#VALUE!</v>
      </c>
      <c r="BG321" s="69" t="e">
        <f t="shared" si="76"/>
        <v>#VALUE!</v>
      </c>
      <c r="BH321" s="69" t="e">
        <f t="shared" si="76"/>
        <v>#VALUE!</v>
      </c>
      <c r="BI321" s="69" t="e">
        <f t="shared" si="76"/>
        <v>#VALUE!</v>
      </c>
      <c r="BJ321" s="69" t="e">
        <f t="shared" si="76"/>
        <v>#VALUE!</v>
      </c>
      <c r="BK321" s="69" t="e">
        <f t="shared" si="76"/>
        <v>#VALUE!</v>
      </c>
      <c r="BL321" s="69" t="e">
        <f t="shared" si="76"/>
        <v>#VALUE!</v>
      </c>
      <c r="BM321" s="69" t="e">
        <f t="shared" si="76"/>
        <v>#VALUE!</v>
      </c>
    </row>
    <row r="323" spans="1:66" ht="15" customHeight="1" thickBot="1" x14ac:dyDescent="0.35"/>
    <row r="324" spans="1:66" thickBot="1" x14ac:dyDescent="0.35">
      <c r="A324" s="158">
        <v>12</v>
      </c>
      <c r="B324" s="102" t="s">
        <v>245</v>
      </c>
    </row>
    <row r="325" spans="1:66" ht="15" customHeight="1" thickBot="1" x14ac:dyDescent="0.35">
      <c r="B325" s="101" t="s">
        <v>246</v>
      </c>
    </row>
    <row r="326" spans="1:66" s="98" customFormat="1" ht="14.4" x14ac:dyDescent="0.3">
      <c r="A326" s="97"/>
      <c r="B326" s="100"/>
      <c r="C326" s="100"/>
      <c r="D326" s="100"/>
      <c r="E326" s="99" t="s">
        <v>247</v>
      </c>
      <c r="F326" s="99" t="s">
        <v>248</v>
      </c>
      <c r="G326" s="99" t="s">
        <v>249</v>
      </c>
      <c r="H326" s="99" t="s">
        <v>250</v>
      </c>
      <c r="I326" s="99" t="s">
        <v>251</v>
      </c>
      <c r="J326" s="99" t="s">
        <v>252</v>
      </c>
      <c r="K326" s="99" t="s">
        <v>253</v>
      </c>
      <c r="L326" s="99" t="s">
        <v>254</v>
      </c>
      <c r="M326" s="99" t="s">
        <v>255</v>
      </c>
      <c r="N326" s="99" t="s">
        <v>256</v>
      </c>
      <c r="O326" s="99" t="s">
        <v>257</v>
      </c>
      <c r="P326" s="99" t="s">
        <v>258</v>
      </c>
      <c r="Q326" s="99" t="s">
        <v>259</v>
      </c>
      <c r="R326" s="99" t="s">
        <v>260</v>
      </c>
      <c r="S326" s="99" t="s">
        <v>261</v>
      </c>
      <c r="T326" s="99" t="s">
        <v>262</v>
      </c>
      <c r="U326" s="99" t="s">
        <v>263</v>
      </c>
      <c r="V326" s="99" t="s">
        <v>264</v>
      </c>
      <c r="W326" s="99" t="s">
        <v>265</v>
      </c>
      <c r="X326" s="99" t="s">
        <v>266</v>
      </c>
      <c r="Y326" s="99" t="s">
        <v>267</v>
      </c>
      <c r="Z326" s="99" t="s">
        <v>268</v>
      </c>
      <c r="AA326" s="99" t="s">
        <v>269</v>
      </c>
      <c r="AB326" s="99" t="s">
        <v>270</v>
      </c>
      <c r="AC326" s="99" t="s">
        <v>271</v>
      </c>
      <c r="AD326" s="99" t="s">
        <v>272</v>
      </c>
      <c r="AE326" s="99" t="s">
        <v>273</v>
      </c>
      <c r="AF326" s="99" t="s">
        <v>274</v>
      </c>
      <c r="AG326" s="99" t="s">
        <v>275</v>
      </c>
      <c r="AH326" s="99" t="s">
        <v>276</v>
      </c>
      <c r="AI326" s="99" t="s">
        <v>277</v>
      </c>
      <c r="AJ326" s="99" t="s">
        <v>278</v>
      </c>
      <c r="AK326" s="99" t="s">
        <v>279</v>
      </c>
      <c r="AL326" s="99" t="s">
        <v>280</v>
      </c>
      <c r="AM326" s="99" t="s">
        <v>281</v>
      </c>
      <c r="AN326" s="99" t="s">
        <v>282</v>
      </c>
      <c r="AO326" s="99" t="s">
        <v>283</v>
      </c>
      <c r="AP326" s="99" t="s">
        <v>284</v>
      </c>
      <c r="AQ326" s="99" t="s">
        <v>285</v>
      </c>
      <c r="AR326" s="99" t="s">
        <v>286</v>
      </c>
      <c r="AS326" s="99" t="s">
        <v>287</v>
      </c>
      <c r="AT326" s="99" t="s">
        <v>288</v>
      </c>
      <c r="AU326" s="99" t="s">
        <v>289</v>
      </c>
      <c r="AV326" s="99" t="s">
        <v>290</v>
      </c>
      <c r="AW326" s="99" t="s">
        <v>291</v>
      </c>
      <c r="AX326" s="99" t="s">
        <v>292</v>
      </c>
      <c r="AY326" s="99" t="s">
        <v>293</v>
      </c>
      <c r="AZ326" s="99" t="s">
        <v>294</v>
      </c>
      <c r="BA326" s="99" t="s">
        <v>295</v>
      </c>
      <c r="BB326" s="99" t="s">
        <v>296</v>
      </c>
      <c r="BC326" s="99" t="s">
        <v>297</v>
      </c>
      <c r="BD326" s="99" t="s">
        <v>298</v>
      </c>
      <c r="BE326" s="99" t="s">
        <v>299</v>
      </c>
      <c r="BF326" s="99" t="s">
        <v>300</v>
      </c>
      <c r="BG326" s="99" t="s">
        <v>301</v>
      </c>
      <c r="BH326" s="99" t="s">
        <v>302</v>
      </c>
      <c r="BI326" s="99" t="s">
        <v>303</v>
      </c>
      <c r="BJ326" s="99" t="s">
        <v>304</v>
      </c>
      <c r="BK326" s="99" t="s">
        <v>305</v>
      </c>
      <c r="BL326" s="99" t="s">
        <v>306</v>
      </c>
      <c r="BM326" s="99" t="s">
        <v>307</v>
      </c>
    </row>
    <row r="327" spans="1:66" s="93" customFormat="1" ht="15" customHeight="1" x14ac:dyDescent="0.3">
      <c r="A327" s="97"/>
      <c r="B327" s="96" t="s">
        <v>308</v>
      </c>
      <c r="C327" s="96"/>
      <c r="D327" s="96"/>
      <c r="E327" s="95" t="str">
        <f>B325</f>
        <v>Select first period spend was committed</v>
      </c>
      <c r="F327" s="95" t="str">
        <f t="shared" ref="F327:AK327" si="77">IFERROR(EDATE(E327, 1), "Populate Start Date")</f>
        <v>Populate Start Date</v>
      </c>
      <c r="G327" s="95" t="str">
        <f t="shared" si="77"/>
        <v>Populate Start Date</v>
      </c>
      <c r="H327" s="95" t="str">
        <f t="shared" si="77"/>
        <v>Populate Start Date</v>
      </c>
      <c r="I327" s="95" t="str">
        <f t="shared" si="77"/>
        <v>Populate Start Date</v>
      </c>
      <c r="J327" s="95" t="str">
        <f t="shared" si="77"/>
        <v>Populate Start Date</v>
      </c>
      <c r="K327" s="95" t="str">
        <f t="shared" si="77"/>
        <v>Populate Start Date</v>
      </c>
      <c r="L327" s="95" t="str">
        <f t="shared" si="77"/>
        <v>Populate Start Date</v>
      </c>
      <c r="M327" s="95" t="str">
        <f t="shared" si="77"/>
        <v>Populate Start Date</v>
      </c>
      <c r="N327" s="95" t="str">
        <f t="shared" si="77"/>
        <v>Populate Start Date</v>
      </c>
      <c r="O327" s="95" t="str">
        <f t="shared" si="77"/>
        <v>Populate Start Date</v>
      </c>
      <c r="P327" s="95" t="str">
        <f t="shared" si="77"/>
        <v>Populate Start Date</v>
      </c>
      <c r="Q327" s="95" t="str">
        <f t="shared" si="77"/>
        <v>Populate Start Date</v>
      </c>
      <c r="R327" s="95" t="str">
        <f t="shared" si="77"/>
        <v>Populate Start Date</v>
      </c>
      <c r="S327" s="95" t="str">
        <f t="shared" si="77"/>
        <v>Populate Start Date</v>
      </c>
      <c r="T327" s="95" t="str">
        <f t="shared" si="77"/>
        <v>Populate Start Date</v>
      </c>
      <c r="U327" s="95" t="str">
        <f t="shared" si="77"/>
        <v>Populate Start Date</v>
      </c>
      <c r="V327" s="95" t="str">
        <f t="shared" si="77"/>
        <v>Populate Start Date</v>
      </c>
      <c r="W327" s="95" t="str">
        <f t="shared" si="77"/>
        <v>Populate Start Date</v>
      </c>
      <c r="X327" s="95" t="str">
        <f t="shared" si="77"/>
        <v>Populate Start Date</v>
      </c>
      <c r="Y327" s="95" t="str">
        <f t="shared" si="77"/>
        <v>Populate Start Date</v>
      </c>
      <c r="Z327" s="95" t="str">
        <f t="shared" si="77"/>
        <v>Populate Start Date</v>
      </c>
      <c r="AA327" s="95" t="str">
        <f t="shared" si="77"/>
        <v>Populate Start Date</v>
      </c>
      <c r="AB327" s="95" t="str">
        <f t="shared" si="77"/>
        <v>Populate Start Date</v>
      </c>
      <c r="AC327" s="95" t="str">
        <f t="shared" si="77"/>
        <v>Populate Start Date</v>
      </c>
      <c r="AD327" s="95" t="str">
        <f t="shared" si="77"/>
        <v>Populate Start Date</v>
      </c>
      <c r="AE327" s="95" t="str">
        <f t="shared" si="77"/>
        <v>Populate Start Date</v>
      </c>
      <c r="AF327" s="95" t="str">
        <f t="shared" si="77"/>
        <v>Populate Start Date</v>
      </c>
      <c r="AG327" s="95" t="str">
        <f t="shared" si="77"/>
        <v>Populate Start Date</v>
      </c>
      <c r="AH327" s="95" t="str">
        <f t="shared" si="77"/>
        <v>Populate Start Date</v>
      </c>
      <c r="AI327" s="95" t="str">
        <f t="shared" si="77"/>
        <v>Populate Start Date</v>
      </c>
      <c r="AJ327" s="95" t="str">
        <f t="shared" si="77"/>
        <v>Populate Start Date</v>
      </c>
      <c r="AK327" s="95" t="str">
        <f t="shared" si="77"/>
        <v>Populate Start Date</v>
      </c>
      <c r="AL327" s="95" t="str">
        <f t="shared" ref="AL327:BL327" si="78">IFERROR(EDATE(AK327, 1), "Populate Start Date")</f>
        <v>Populate Start Date</v>
      </c>
      <c r="AM327" s="95" t="str">
        <f t="shared" si="78"/>
        <v>Populate Start Date</v>
      </c>
      <c r="AN327" s="95" t="str">
        <f t="shared" si="78"/>
        <v>Populate Start Date</v>
      </c>
      <c r="AO327" s="95" t="str">
        <f t="shared" si="78"/>
        <v>Populate Start Date</v>
      </c>
      <c r="AP327" s="95" t="str">
        <f t="shared" si="78"/>
        <v>Populate Start Date</v>
      </c>
      <c r="AQ327" s="95" t="str">
        <f t="shared" si="78"/>
        <v>Populate Start Date</v>
      </c>
      <c r="AR327" s="95" t="str">
        <f t="shared" si="78"/>
        <v>Populate Start Date</v>
      </c>
      <c r="AS327" s="95" t="str">
        <f t="shared" si="78"/>
        <v>Populate Start Date</v>
      </c>
      <c r="AT327" s="95" t="str">
        <f t="shared" si="78"/>
        <v>Populate Start Date</v>
      </c>
      <c r="AU327" s="95" t="str">
        <f t="shared" si="78"/>
        <v>Populate Start Date</v>
      </c>
      <c r="AV327" s="95" t="str">
        <f t="shared" si="78"/>
        <v>Populate Start Date</v>
      </c>
      <c r="AW327" s="95" t="str">
        <f t="shared" si="78"/>
        <v>Populate Start Date</v>
      </c>
      <c r="AX327" s="95" t="str">
        <f t="shared" si="78"/>
        <v>Populate Start Date</v>
      </c>
      <c r="AY327" s="95" t="str">
        <f t="shared" si="78"/>
        <v>Populate Start Date</v>
      </c>
      <c r="AZ327" s="95" t="str">
        <f t="shared" si="78"/>
        <v>Populate Start Date</v>
      </c>
      <c r="BA327" s="95" t="str">
        <f t="shared" si="78"/>
        <v>Populate Start Date</v>
      </c>
      <c r="BB327" s="95" t="str">
        <f t="shared" si="78"/>
        <v>Populate Start Date</v>
      </c>
      <c r="BC327" s="95" t="str">
        <f t="shared" si="78"/>
        <v>Populate Start Date</v>
      </c>
      <c r="BD327" s="95" t="str">
        <f t="shared" si="78"/>
        <v>Populate Start Date</v>
      </c>
      <c r="BE327" s="95" t="str">
        <f t="shared" si="78"/>
        <v>Populate Start Date</v>
      </c>
      <c r="BF327" s="95" t="str">
        <f t="shared" si="78"/>
        <v>Populate Start Date</v>
      </c>
      <c r="BG327" s="95" t="str">
        <f t="shared" si="78"/>
        <v>Populate Start Date</v>
      </c>
      <c r="BH327" s="95" t="str">
        <f t="shared" si="78"/>
        <v>Populate Start Date</v>
      </c>
      <c r="BI327" s="95" t="str">
        <f t="shared" si="78"/>
        <v>Populate Start Date</v>
      </c>
      <c r="BJ327" s="95" t="str">
        <f t="shared" si="78"/>
        <v>Populate Start Date</v>
      </c>
      <c r="BK327" s="95" t="str">
        <f t="shared" si="78"/>
        <v>Populate Start Date</v>
      </c>
      <c r="BL327" s="95" t="str">
        <f t="shared" si="78"/>
        <v>Populate Start Date</v>
      </c>
      <c r="BM327" s="95" t="s">
        <v>309</v>
      </c>
      <c r="BN327" s="94"/>
    </row>
    <row r="328" spans="1:66" ht="28.35" customHeight="1" x14ac:dyDescent="0.3">
      <c r="B328" s="92" t="s">
        <v>310</v>
      </c>
      <c r="C328" s="91" t="s">
        <v>311</v>
      </c>
      <c r="D328" s="90" t="s">
        <v>312</v>
      </c>
      <c r="E328" s="89" t="s">
        <v>313</v>
      </c>
      <c r="F328" s="88"/>
      <c r="G328" s="88"/>
      <c r="H328" s="88"/>
      <c r="I328" s="88"/>
      <c r="J328" s="88"/>
      <c r="K328" s="88"/>
      <c r="L328" s="88"/>
      <c r="M328" s="88"/>
      <c r="N328" s="88"/>
      <c r="O328" s="88"/>
      <c r="P328" s="88"/>
      <c r="Q328" s="88"/>
      <c r="R328" s="88"/>
      <c r="S328" s="88"/>
      <c r="T328" s="88"/>
      <c r="U328" s="88"/>
      <c r="V328" s="88"/>
      <c r="W328" s="88"/>
      <c r="X328" s="88"/>
      <c r="Y328" s="88"/>
      <c r="Z328" s="88"/>
      <c r="AA328" s="88"/>
      <c r="AB328" s="88"/>
      <c r="AC328" s="88"/>
      <c r="AD328" s="88"/>
      <c r="AE328" s="88"/>
      <c r="AF328" s="88"/>
      <c r="AG328" s="88"/>
      <c r="AH328" s="88"/>
      <c r="AI328" s="88"/>
      <c r="AJ328" s="88"/>
      <c r="AK328" s="88"/>
      <c r="AL328" s="88"/>
      <c r="AM328" s="88"/>
      <c r="AN328" s="88"/>
      <c r="AO328" s="88"/>
      <c r="AP328" s="88"/>
      <c r="AQ328" s="88"/>
      <c r="AR328" s="88"/>
      <c r="AS328" s="88"/>
      <c r="AT328" s="88"/>
      <c r="AU328" s="88"/>
      <c r="AV328" s="88"/>
      <c r="AW328" s="88"/>
      <c r="AX328" s="88"/>
      <c r="AY328" s="88"/>
      <c r="AZ328" s="88"/>
      <c r="BA328" s="88"/>
      <c r="BB328" s="88"/>
      <c r="BC328" s="88"/>
      <c r="BD328" s="88"/>
      <c r="BE328" s="88"/>
      <c r="BF328" s="88"/>
      <c r="BG328" s="88"/>
      <c r="BH328" s="88"/>
      <c r="BI328" s="88"/>
      <c r="BJ328" s="88"/>
      <c r="BK328" s="88"/>
      <c r="BL328" s="87"/>
      <c r="BM328" s="86"/>
      <c r="BN328" s="72"/>
    </row>
    <row r="329" spans="1:66" ht="14.4" x14ac:dyDescent="0.3">
      <c r="B329" s="83" t="s">
        <v>314</v>
      </c>
      <c r="C329" s="82">
        <f t="shared" ref="C329:C344" si="79">SUM(E329:BM329)</f>
        <v>0</v>
      </c>
      <c r="D329" s="81"/>
      <c r="E329" s="84"/>
      <c r="F329" s="80"/>
      <c r="G329" s="80"/>
      <c r="H329" s="80"/>
      <c r="I329" s="80"/>
      <c r="J329" s="80"/>
      <c r="K329" s="80"/>
      <c r="L329" s="80"/>
      <c r="M329" s="80"/>
      <c r="N329" s="80"/>
      <c r="O329" s="80"/>
      <c r="P329" s="80"/>
      <c r="Q329" s="80"/>
      <c r="R329" s="80"/>
      <c r="S329" s="80"/>
      <c r="T329" s="80"/>
      <c r="U329" s="80"/>
      <c r="V329" s="80"/>
      <c r="W329" s="80"/>
      <c r="X329" s="80"/>
      <c r="Y329" s="80"/>
      <c r="Z329" s="80"/>
      <c r="AA329" s="80"/>
      <c r="AB329" s="80"/>
      <c r="AC329" s="80"/>
      <c r="AD329" s="80"/>
      <c r="AE329" s="80"/>
      <c r="AF329" s="80"/>
      <c r="AG329" s="80"/>
      <c r="AH329" s="80"/>
      <c r="AI329" s="80"/>
      <c r="AJ329" s="80"/>
      <c r="AK329" s="80"/>
      <c r="AL329" s="80"/>
      <c r="AM329" s="80"/>
      <c r="AN329" s="80"/>
      <c r="AO329" s="80"/>
      <c r="AP329" s="80"/>
      <c r="AQ329" s="80"/>
      <c r="AR329" s="80"/>
      <c r="AS329" s="80"/>
      <c r="AT329" s="80"/>
      <c r="AU329" s="80"/>
      <c r="AV329" s="80"/>
      <c r="AW329" s="80"/>
      <c r="AX329" s="80"/>
      <c r="AY329" s="80"/>
      <c r="AZ329" s="80"/>
      <c r="BA329" s="80"/>
      <c r="BB329" s="80"/>
      <c r="BC329" s="80"/>
      <c r="BD329" s="80"/>
      <c r="BE329" s="80"/>
      <c r="BF329" s="80"/>
      <c r="BG329" s="80"/>
      <c r="BH329" s="80"/>
      <c r="BI329" s="80"/>
      <c r="BJ329" s="80"/>
      <c r="BK329" s="80"/>
      <c r="BL329" s="80"/>
      <c r="BM329" s="80"/>
      <c r="BN329" s="72"/>
    </row>
    <row r="330" spans="1:66" ht="14.4" x14ac:dyDescent="0.3">
      <c r="B330" s="83" t="s">
        <v>315</v>
      </c>
      <c r="C330" s="82">
        <f t="shared" si="79"/>
        <v>0</v>
      </c>
      <c r="D330" s="81"/>
      <c r="E330" s="80"/>
      <c r="F330" s="80"/>
      <c r="G330" s="80"/>
      <c r="H330" s="80"/>
      <c r="I330" s="80"/>
      <c r="J330" s="80"/>
      <c r="K330" s="80"/>
      <c r="L330" s="80"/>
      <c r="M330" s="80"/>
      <c r="N330" s="80"/>
      <c r="O330" s="80"/>
      <c r="P330" s="80"/>
      <c r="Q330" s="80"/>
      <c r="R330" s="80"/>
      <c r="S330" s="80"/>
      <c r="T330" s="80"/>
      <c r="U330" s="80"/>
      <c r="V330" s="80"/>
      <c r="W330" s="80"/>
      <c r="X330" s="80"/>
      <c r="Y330" s="80"/>
      <c r="Z330" s="80"/>
      <c r="AA330" s="80"/>
      <c r="AB330" s="80"/>
      <c r="AC330" s="80"/>
      <c r="AD330" s="80"/>
      <c r="AE330" s="80"/>
      <c r="AF330" s="80"/>
      <c r="AG330" s="80"/>
      <c r="AH330" s="80"/>
      <c r="AI330" s="80"/>
      <c r="AJ330" s="80"/>
      <c r="AK330" s="80"/>
      <c r="AL330" s="80"/>
      <c r="AM330" s="80"/>
      <c r="AN330" s="80"/>
      <c r="AO330" s="80"/>
      <c r="AP330" s="80"/>
      <c r="AQ330" s="80"/>
      <c r="AR330" s="80"/>
      <c r="AS330" s="80"/>
      <c r="AT330" s="80"/>
      <c r="AU330" s="80"/>
      <c r="AV330" s="80"/>
      <c r="AW330" s="80"/>
      <c r="AX330" s="80"/>
      <c r="AY330" s="80"/>
      <c r="AZ330" s="80"/>
      <c r="BA330" s="80"/>
      <c r="BB330" s="80"/>
      <c r="BC330" s="80"/>
      <c r="BD330" s="80"/>
      <c r="BE330" s="80"/>
      <c r="BF330" s="80"/>
      <c r="BG330" s="80"/>
      <c r="BH330" s="80"/>
      <c r="BI330" s="80"/>
      <c r="BJ330" s="80"/>
      <c r="BK330" s="80"/>
      <c r="BL330" s="80"/>
      <c r="BM330" s="80"/>
      <c r="BN330" s="72"/>
    </row>
    <row r="331" spans="1:66" ht="14.4" x14ac:dyDescent="0.3">
      <c r="B331" s="83" t="s">
        <v>316</v>
      </c>
      <c r="C331" s="82">
        <f t="shared" si="79"/>
        <v>0</v>
      </c>
      <c r="D331" s="81"/>
      <c r="E331" s="80"/>
      <c r="F331" s="80"/>
      <c r="G331" s="80"/>
      <c r="H331" s="80"/>
      <c r="I331" s="80"/>
      <c r="J331" s="80"/>
      <c r="K331" s="80"/>
      <c r="L331" s="80"/>
      <c r="M331" s="80"/>
      <c r="N331" s="80"/>
      <c r="O331" s="80"/>
      <c r="P331" s="80"/>
      <c r="Q331" s="80"/>
      <c r="R331" s="80"/>
      <c r="S331" s="80"/>
      <c r="T331" s="80"/>
      <c r="U331" s="80"/>
      <c r="V331" s="80"/>
      <c r="W331" s="80"/>
      <c r="X331" s="80"/>
      <c r="Y331" s="80"/>
      <c r="Z331" s="80"/>
      <c r="AA331" s="80"/>
      <c r="AB331" s="80"/>
      <c r="AC331" s="80"/>
      <c r="AD331" s="80"/>
      <c r="AE331" s="80"/>
      <c r="AF331" s="80"/>
      <c r="AG331" s="80"/>
      <c r="AH331" s="80"/>
      <c r="AI331" s="80"/>
      <c r="AJ331" s="80"/>
      <c r="AK331" s="80"/>
      <c r="AL331" s="80"/>
      <c r="AM331" s="80"/>
      <c r="AN331" s="80"/>
      <c r="AO331" s="80"/>
      <c r="AP331" s="80"/>
      <c r="AQ331" s="80"/>
      <c r="AR331" s="80"/>
      <c r="AS331" s="80"/>
      <c r="AT331" s="80"/>
      <c r="AU331" s="80"/>
      <c r="AV331" s="80"/>
      <c r="AW331" s="80"/>
      <c r="AX331" s="80"/>
      <c r="AY331" s="80"/>
      <c r="AZ331" s="80"/>
      <c r="BA331" s="80"/>
      <c r="BB331" s="80"/>
      <c r="BC331" s="80"/>
      <c r="BD331" s="80"/>
      <c r="BE331" s="80"/>
      <c r="BF331" s="80"/>
      <c r="BG331" s="80"/>
      <c r="BH331" s="80"/>
      <c r="BI331" s="80"/>
      <c r="BJ331" s="80"/>
      <c r="BK331" s="80"/>
      <c r="BL331" s="80"/>
      <c r="BM331" s="80"/>
      <c r="BN331" s="72"/>
    </row>
    <row r="332" spans="1:66" ht="14.4" x14ac:dyDescent="0.3">
      <c r="B332" s="83" t="s">
        <v>317</v>
      </c>
      <c r="C332" s="82">
        <f t="shared" si="79"/>
        <v>0</v>
      </c>
      <c r="D332" s="81"/>
      <c r="E332" s="80"/>
      <c r="F332" s="80"/>
      <c r="G332" s="80"/>
      <c r="H332" s="80"/>
      <c r="I332" s="80"/>
      <c r="J332" s="80"/>
      <c r="K332" s="80"/>
      <c r="L332" s="80"/>
      <c r="M332" s="80"/>
      <c r="N332" s="80"/>
      <c r="O332" s="80"/>
      <c r="P332" s="80"/>
      <c r="Q332" s="80"/>
      <c r="R332" s="80"/>
      <c r="S332" s="80"/>
      <c r="T332" s="80"/>
      <c r="U332" s="80"/>
      <c r="V332" s="80"/>
      <c r="W332" s="80"/>
      <c r="X332" s="80"/>
      <c r="Y332" s="80"/>
      <c r="Z332" s="80"/>
      <c r="AA332" s="80"/>
      <c r="AB332" s="80"/>
      <c r="AC332" s="80"/>
      <c r="AD332" s="80"/>
      <c r="AE332" s="80"/>
      <c r="AF332" s="80"/>
      <c r="AG332" s="80"/>
      <c r="AH332" s="80"/>
      <c r="AI332" s="80"/>
      <c r="AJ332" s="80"/>
      <c r="AK332" s="80"/>
      <c r="AL332" s="80"/>
      <c r="AM332" s="80"/>
      <c r="AN332" s="80"/>
      <c r="AO332" s="80"/>
      <c r="AP332" s="80"/>
      <c r="AQ332" s="80"/>
      <c r="AR332" s="80"/>
      <c r="AS332" s="80"/>
      <c r="AT332" s="80"/>
      <c r="AU332" s="80"/>
      <c r="AV332" s="80"/>
      <c r="AW332" s="80"/>
      <c r="AX332" s="80"/>
      <c r="AY332" s="80"/>
      <c r="AZ332" s="80"/>
      <c r="BA332" s="80"/>
      <c r="BB332" s="80"/>
      <c r="BC332" s="80"/>
      <c r="BD332" s="80"/>
      <c r="BE332" s="80"/>
      <c r="BF332" s="80"/>
      <c r="BG332" s="80"/>
      <c r="BH332" s="80"/>
      <c r="BI332" s="80"/>
      <c r="BJ332" s="80"/>
      <c r="BK332" s="80"/>
      <c r="BL332" s="80"/>
      <c r="BM332" s="80"/>
      <c r="BN332" s="72"/>
    </row>
    <row r="333" spans="1:66" ht="14.4" x14ac:dyDescent="0.3">
      <c r="B333" s="83" t="s">
        <v>318</v>
      </c>
      <c r="C333" s="82">
        <f t="shared" si="79"/>
        <v>0</v>
      </c>
      <c r="D333" s="81"/>
      <c r="E333" s="80"/>
      <c r="F333" s="80"/>
      <c r="G333" s="80"/>
      <c r="H333" s="80"/>
      <c r="I333" s="80"/>
      <c r="J333" s="80"/>
      <c r="K333" s="80"/>
      <c r="L333" s="80"/>
      <c r="M333" s="80"/>
      <c r="N333" s="80"/>
      <c r="O333" s="80"/>
      <c r="P333" s="80"/>
      <c r="Q333" s="80"/>
      <c r="R333" s="80"/>
      <c r="S333" s="80"/>
      <c r="T333" s="80"/>
      <c r="U333" s="80"/>
      <c r="V333" s="80"/>
      <c r="W333" s="80"/>
      <c r="X333" s="80"/>
      <c r="Y333" s="80"/>
      <c r="Z333" s="80"/>
      <c r="AA333" s="80"/>
      <c r="AB333" s="80"/>
      <c r="AC333" s="80"/>
      <c r="AD333" s="80"/>
      <c r="AE333" s="80"/>
      <c r="AF333" s="80"/>
      <c r="AG333" s="80"/>
      <c r="AH333" s="80"/>
      <c r="AI333" s="80"/>
      <c r="AJ333" s="80"/>
      <c r="AK333" s="80"/>
      <c r="AL333" s="80"/>
      <c r="AM333" s="80"/>
      <c r="AN333" s="80"/>
      <c r="AO333" s="80"/>
      <c r="AP333" s="80"/>
      <c r="AQ333" s="80"/>
      <c r="AR333" s="80"/>
      <c r="AS333" s="80"/>
      <c r="AT333" s="80"/>
      <c r="AU333" s="80"/>
      <c r="AV333" s="80"/>
      <c r="AW333" s="80"/>
      <c r="AX333" s="80"/>
      <c r="AY333" s="80"/>
      <c r="AZ333" s="80"/>
      <c r="BA333" s="80"/>
      <c r="BB333" s="80"/>
      <c r="BC333" s="80"/>
      <c r="BD333" s="80"/>
      <c r="BE333" s="80"/>
      <c r="BF333" s="80"/>
      <c r="BG333" s="80"/>
      <c r="BH333" s="80"/>
      <c r="BI333" s="80"/>
      <c r="BJ333" s="80"/>
      <c r="BK333" s="80"/>
      <c r="BL333" s="80"/>
      <c r="BM333" s="80"/>
      <c r="BN333" s="72"/>
    </row>
    <row r="334" spans="1:66" ht="14.4" x14ac:dyDescent="0.3">
      <c r="B334" s="83" t="s">
        <v>319</v>
      </c>
      <c r="C334" s="82">
        <f t="shared" si="79"/>
        <v>0</v>
      </c>
      <c r="D334" s="81"/>
      <c r="E334" s="80"/>
      <c r="F334" s="80"/>
      <c r="G334" s="80"/>
      <c r="H334" s="80"/>
      <c r="I334" s="80"/>
      <c r="J334" s="80"/>
      <c r="K334" s="80"/>
      <c r="L334" s="80"/>
      <c r="M334" s="80"/>
      <c r="N334" s="80"/>
      <c r="O334" s="80"/>
      <c r="P334" s="80"/>
      <c r="Q334" s="80"/>
      <c r="R334" s="80"/>
      <c r="S334" s="80"/>
      <c r="T334" s="80"/>
      <c r="U334" s="80"/>
      <c r="V334" s="80"/>
      <c r="W334" s="80"/>
      <c r="X334" s="80"/>
      <c r="Y334" s="80"/>
      <c r="Z334" s="80"/>
      <c r="AA334" s="80"/>
      <c r="AB334" s="80"/>
      <c r="AC334" s="80"/>
      <c r="AD334" s="80"/>
      <c r="AE334" s="80"/>
      <c r="AF334" s="80"/>
      <c r="AG334" s="80"/>
      <c r="AH334" s="80"/>
      <c r="AI334" s="80"/>
      <c r="AJ334" s="80"/>
      <c r="AK334" s="80"/>
      <c r="AL334" s="80"/>
      <c r="AM334" s="80"/>
      <c r="AN334" s="80"/>
      <c r="AO334" s="80"/>
      <c r="AP334" s="80"/>
      <c r="AQ334" s="80"/>
      <c r="AR334" s="80"/>
      <c r="AS334" s="80"/>
      <c r="AT334" s="80"/>
      <c r="AU334" s="80"/>
      <c r="AV334" s="80"/>
      <c r="AW334" s="80"/>
      <c r="AX334" s="80"/>
      <c r="AY334" s="80"/>
      <c r="AZ334" s="80"/>
      <c r="BA334" s="80"/>
      <c r="BB334" s="80"/>
      <c r="BC334" s="80"/>
      <c r="BD334" s="80"/>
      <c r="BE334" s="80"/>
      <c r="BF334" s="80"/>
      <c r="BG334" s="80"/>
      <c r="BH334" s="80"/>
      <c r="BI334" s="80"/>
      <c r="BJ334" s="80"/>
      <c r="BK334" s="80"/>
      <c r="BL334" s="80"/>
      <c r="BM334" s="80"/>
      <c r="BN334" s="72"/>
    </row>
    <row r="335" spans="1:66" ht="14.4" x14ac:dyDescent="0.3">
      <c r="B335" s="83" t="s">
        <v>320</v>
      </c>
      <c r="C335" s="82">
        <f t="shared" si="79"/>
        <v>0</v>
      </c>
      <c r="D335" s="81"/>
      <c r="E335" s="80"/>
      <c r="F335" s="80"/>
      <c r="G335" s="80"/>
      <c r="H335" s="80"/>
      <c r="I335" s="80"/>
      <c r="J335" s="80"/>
      <c r="K335" s="80"/>
      <c r="L335" s="80"/>
      <c r="M335" s="80"/>
      <c r="N335" s="80"/>
      <c r="O335" s="80"/>
      <c r="P335" s="80"/>
      <c r="Q335" s="80"/>
      <c r="R335" s="80"/>
      <c r="S335" s="80"/>
      <c r="T335" s="80"/>
      <c r="U335" s="80"/>
      <c r="V335" s="80"/>
      <c r="W335" s="80"/>
      <c r="X335" s="80"/>
      <c r="Y335" s="80"/>
      <c r="Z335" s="80"/>
      <c r="AA335" s="80"/>
      <c r="AB335" s="80"/>
      <c r="AC335" s="80"/>
      <c r="AD335" s="80"/>
      <c r="AE335" s="80"/>
      <c r="AF335" s="80"/>
      <c r="AG335" s="80"/>
      <c r="AH335" s="80"/>
      <c r="AI335" s="80"/>
      <c r="AJ335" s="80"/>
      <c r="AK335" s="80"/>
      <c r="AL335" s="80"/>
      <c r="AM335" s="80"/>
      <c r="AN335" s="80"/>
      <c r="AO335" s="80"/>
      <c r="AP335" s="80"/>
      <c r="AQ335" s="80"/>
      <c r="AR335" s="80"/>
      <c r="AS335" s="80"/>
      <c r="AT335" s="80"/>
      <c r="AU335" s="80"/>
      <c r="AV335" s="80"/>
      <c r="AW335" s="80"/>
      <c r="AX335" s="80"/>
      <c r="AY335" s="80"/>
      <c r="AZ335" s="80"/>
      <c r="BA335" s="80"/>
      <c r="BB335" s="80"/>
      <c r="BC335" s="80"/>
      <c r="BD335" s="80"/>
      <c r="BE335" s="80"/>
      <c r="BF335" s="80"/>
      <c r="BG335" s="80"/>
      <c r="BH335" s="80"/>
      <c r="BI335" s="80"/>
      <c r="BJ335" s="80"/>
      <c r="BK335" s="80"/>
      <c r="BL335" s="80"/>
      <c r="BM335" s="80"/>
      <c r="BN335" s="72"/>
    </row>
    <row r="336" spans="1:66" ht="14.4" x14ac:dyDescent="0.3">
      <c r="B336" s="83" t="s">
        <v>321</v>
      </c>
      <c r="C336" s="82">
        <f t="shared" si="79"/>
        <v>0</v>
      </c>
      <c r="D336" s="81"/>
      <c r="E336" s="80"/>
      <c r="F336" s="80"/>
      <c r="G336" s="80"/>
      <c r="H336" s="80"/>
      <c r="I336" s="80"/>
      <c r="J336" s="80"/>
      <c r="K336" s="80"/>
      <c r="L336" s="80"/>
      <c r="M336" s="80"/>
      <c r="N336" s="80"/>
      <c r="O336" s="80"/>
      <c r="P336" s="80"/>
      <c r="Q336" s="80"/>
      <c r="R336" s="80"/>
      <c r="S336" s="80"/>
      <c r="T336" s="80"/>
      <c r="U336" s="80"/>
      <c r="V336" s="80"/>
      <c r="W336" s="80"/>
      <c r="X336" s="80"/>
      <c r="Y336" s="80"/>
      <c r="Z336" s="80"/>
      <c r="AA336" s="80"/>
      <c r="AB336" s="80"/>
      <c r="AC336" s="80"/>
      <c r="AD336" s="80"/>
      <c r="AE336" s="80"/>
      <c r="AF336" s="80"/>
      <c r="AG336" s="80"/>
      <c r="AH336" s="80"/>
      <c r="AI336" s="80"/>
      <c r="AJ336" s="80"/>
      <c r="AK336" s="80"/>
      <c r="AL336" s="80"/>
      <c r="AM336" s="80"/>
      <c r="AN336" s="80"/>
      <c r="AO336" s="80"/>
      <c r="AP336" s="80"/>
      <c r="AQ336" s="80"/>
      <c r="AR336" s="80"/>
      <c r="AS336" s="80"/>
      <c r="AT336" s="80"/>
      <c r="AU336" s="80"/>
      <c r="AV336" s="80"/>
      <c r="AW336" s="80"/>
      <c r="AX336" s="80"/>
      <c r="AY336" s="80"/>
      <c r="AZ336" s="80"/>
      <c r="BA336" s="80"/>
      <c r="BB336" s="80"/>
      <c r="BC336" s="80"/>
      <c r="BD336" s="80"/>
      <c r="BE336" s="80"/>
      <c r="BF336" s="80"/>
      <c r="BG336" s="80"/>
      <c r="BH336" s="80"/>
      <c r="BI336" s="80"/>
      <c r="BJ336" s="80"/>
      <c r="BK336" s="80"/>
      <c r="BL336" s="80"/>
      <c r="BM336" s="80"/>
      <c r="BN336" s="72"/>
    </row>
    <row r="337" spans="1:66" ht="14.4" x14ac:dyDescent="0.3">
      <c r="B337" s="83" t="s">
        <v>322</v>
      </c>
      <c r="C337" s="82">
        <f t="shared" si="79"/>
        <v>0</v>
      </c>
      <c r="D337" s="81"/>
      <c r="E337" s="80"/>
      <c r="F337" s="80"/>
      <c r="G337" s="80"/>
      <c r="H337" s="80"/>
      <c r="I337" s="80"/>
      <c r="J337" s="80"/>
      <c r="K337" s="80"/>
      <c r="L337" s="80"/>
      <c r="M337" s="80"/>
      <c r="N337" s="80"/>
      <c r="O337" s="80"/>
      <c r="P337" s="80"/>
      <c r="Q337" s="80"/>
      <c r="R337" s="80"/>
      <c r="S337" s="80"/>
      <c r="T337" s="80"/>
      <c r="U337" s="80"/>
      <c r="V337" s="80"/>
      <c r="W337" s="80"/>
      <c r="X337" s="80"/>
      <c r="Y337" s="80"/>
      <c r="Z337" s="80"/>
      <c r="AA337" s="80"/>
      <c r="AB337" s="80"/>
      <c r="AC337" s="80"/>
      <c r="AD337" s="80"/>
      <c r="AE337" s="80"/>
      <c r="AF337" s="80"/>
      <c r="AG337" s="80"/>
      <c r="AH337" s="80"/>
      <c r="AI337" s="80"/>
      <c r="AJ337" s="80"/>
      <c r="AK337" s="80"/>
      <c r="AL337" s="80"/>
      <c r="AM337" s="80"/>
      <c r="AN337" s="80"/>
      <c r="AO337" s="80"/>
      <c r="AP337" s="80"/>
      <c r="AQ337" s="80"/>
      <c r="AR337" s="80"/>
      <c r="AS337" s="80"/>
      <c r="AT337" s="80"/>
      <c r="AU337" s="80"/>
      <c r="AV337" s="80"/>
      <c r="AW337" s="80"/>
      <c r="AX337" s="80"/>
      <c r="AY337" s="80"/>
      <c r="AZ337" s="80"/>
      <c r="BA337" s="80"/>
      <c r="BB337" s="80"/>
      <c r="BC337" s="80"/>
      <c r="BD337" s="80"/>
      <c r="BE337" s="80"/>
      <c r="BF337" s="80"/>
      <c r="BG337" s="80"/>
      <c r="BH337" s="80"/>
      <c r="BI337" s="80"/>
      <c r="BJ337" s="80"/>
      <c r="BK337" s="80"/>
      <c r="BL337" s="80"/>
      <c r="BM337" s="80"/>
      <c r="BN337" s="72"/>
    </row>
    <row r="338" spans="1:66" ht="14.4" x14ac:dyDescent="0.3">
      <c r="B338" s="83" t="s">
        <v>323</v>
      </c>
      <c r="C338" s="82">
        <f t="shared" si="79"/>
        <v>0</v>
      </c>
      <c r="D338" s="81"/>
      <c r="E338" s="80"/>
      <c r="F338" s="80"/>
      <c r="G338" s="80"/>
      <c r="H338" s="80"/>
      <c r="I338" s="80"/>
      <c r="J338" s="80"/>
      <c r="K338" s="80"/>
      <c r="L338" s="80"/>
      <c r="M338" s="80"/>
      <c r="N338" s="80"/>
      <c r="O338" s="80"/>
      <c r="P338" s="80"/>
      <c r="Q338" s="80"/>
      <c r="R338" s="80"/>
      <c r="S338" s="80"/>
      <c r="T338" s="80"/>
      <c r="U338" s="80"/>
      <c r="V338" s="80"/>
      <c r="W338" s="80"/>
      <c r="X338" s="80"/>
      <c r="Y338" s="80"/>
      <c r="Z338" s="80"/>
      <c r="AA338" s="80"/>
      <c r="AB338" s="80"/>
      <c r="AC338" s="80"/>
      <c r="AD338" s="80"/>
      <c r="AE338" s="80"/>
      <c r="AF338" s="80"/>
      <c r="AG338" s="80"/>
      <c r="AH338" s="80"/>
      <c r="AI338" s="80"/>
      <c r="AJ338" s="80"/>
      <c r="AK338" s="80"/>
      <c r="AL338" s="80"/>
      <c r="AM338" s="80"/>
      <c r="AN338" s="80"/>
      <c r="AO338" s="80"/>
      <c r="AP338" s="80"/>
      <c r="AQ338" s="80"/>
      <c r="AR338" s="80"/>
      <c r="AS338" s="80"/>
      <c r="AT338" s="80"/>
      <c r="AU338" s="80"/>
      <c r="AV338" s="80"/>
      <c r="AW338" s="80"/>
      <c r="AX338" s="80"/>
      <c r="AY338" s="80"/>
      <c r="AZ338" s="80"/>
      <c r="BA338" s="80"/>
      <c r="BB338" s="80"/>
      <c r="BC338" s="80"/>
      <c r="BD338" s="80"/>
      <c r="BE338" s="80"/>
      <c r="BF338" s="80"/>
      <c r="BG338" s="80"/>
      <c r="BH338" s="80"/>
      <c r="BI338" s="80"/>
      <c r="BJ338" s="80"/>
      <c r="BK338" s="80"/>
      <c r="BL338" s="80"/>
      <c r="BM338" s="80"/>
      <c r="BN338" s="72"/>
    </row>
    <row r="339" spans="1:66" ht="14.4" x14ac:dyDescent="0.3">
      <c r="B339" s="83" t="s">
        <v>324</v>
      </c>
      <c r="C339" s="82">
        <f t="shared" si="79"/>
        <v>0</v>
      </c>
      <c r="D339" s="81"/>
      <c r="E339" s="85"/>
      <c r="F339" s="85"/>
      <c r="G339" s="80"/>
      <c r="H339" s="80"/>
      <c r="I339" s="80"/>
      <c r="J339" s="80"/>
      <c r="K339" s="80"/>
      <c r="L339" s="80"/>
      <c r="M339" s="80"/>
      <c r="N339" s="80"/>
      <c r="O339" s="80"/>
      <c r="P339" s="80"/>
      <c r="Q339" s="80"/>
      <c r="R339" s="80"/>
      <c r="S339" s="80"/>
      <c r="T339" s="80"/>
      <c r="U339" s="80"/>
      <c r="V339" s="80"/>
      <c r="W339" s="80"/>
      <c r="X339" s="80"/>
      <c r="Y339" s="80"/>
      <c r="Z339" s="80"/>
      <c r="AA339" s="80"/>
      <c r="AB339" s="80"/>
      <c r="AC339" s="80"/>
      <c r="AD339" s="80"/>
      <c r="AE339" s="80"/>
      <c r="AF339" s="80"/>
      <c r="AG339" s="80"/>
      <c r="AH339" s="80"/>
      <c r="AI339" s="80"/>
      <c r="AJ339" s="80"/>
      <c r="AK339" s="80"/>
      <c r="AL339" s="80"/>
      <c r="AM339" s="80"/>
      <c r="AN339" s="80"/>
      <c r="AO339" s="80"/>
      <c r="AP339" s="80"/>
      <c r="AQ339" s="80"/>
      <c r="AR339" s="80"/>
      <c r="AS339" s="80"/>
      <c r="AT339" s="80"/>
      <c r="AU339" s="80"/>
      <c r="AV339" s="80"/>
      <c r="AW339" s="80"/>
      <c r="AX339" s="80"/>
      <c r="AY339" s="80"/>
      <c r="AZ339" s="80"/>
      <c r="BA339" s="80"/>
      <c r="BB339" s="80"/>
      <c r="BC339" s="80"/>
      <c r="BD339" s="80"/>
      <c r="BE339" s="80"/>
      <c r="BF339" s="80"/>
      <c r="BG339" s="80"/>
      <c r="BH339" s="80"/>
      <c r="BI339" s="80"/>
      <c r="BJ339" s="80"/>
      <c r="BK339" s="80"/>
      <c r="BL339" s="80"/>
      <c r="BM339" s="80"/>
      <c r="BN339" s="72"/>
    </row>
    <row r="340" spans="1:66" ht="14.4" x14ac:dyDescent="0.3">
      <c r="B340" s="83" t="s">
        <v>325</v>
      </c>
      <c r="C340" s="82">
        <f t="shared" si="79"/>
        <v>0</v>
      </c>
      <c r="D340" s="81"/>
      <c r="E340" s="80"/>
      <c r="F340" s="80"/>
      <c r="G340" s="80"/>
      <c r="H340" s="80"/>
      <c r="I340" s="80"/>
      <c r="J340" s="80"/>
      <c r="K340" s="80"/>
      <c r="L340" s="80"/>
      <c r="M340" s="80"/>
      <c r="N340" s="80"/>
      <c r="O340" s="80"/>
      <c r="P340" s="80"/>
      <c r="Q340" s="80"/>
      <c r="R340" s="80"/>
      <c r="S340" s="80"/>
      <c r="T340" s="80"/>
      <c r="U340" s="80"/>
      <c r="V340" s="80"/>
      <c r="W340" s="80"/>
      <c r="X340" s="80"/>
      <c r="Y340" s="80"/>
      <c r="Z340" s="80"/>
      <c r="AA340" s="80"/>
      <c r="AB340" s="80"/>
      <c r="AC340" s="80"/>
      <c r="AD340" s="80"/>
      <c r="AE340" s="80"/>
      <c r="AF340" s="80"/>
      <c r="AG340" s="80"/>
      <c r="AH340" s="80"/>
      <c r="AI340" s="80"/>
      <c r="AJ340" s="80"/>
      <c r="AK340" s="80"/>
      <c r="AL340" s="80"/>
      <c r="AM340" s="80"/>
      <c r="AN340" s="80"/>
      <c r="AO340" s="80"/>
      <c r="AP340" s="80"/>
      <c r="AQ340" s="80"/>
      <c r="AR340" s="80"/>
      <c r="AS340" s="80"/>
      <c r="AT340" s="80"/>
      <c r="AU340" s="80"/>
      <c r="AV340" s="80"/>
      <c r="AW340" s="80"/>
      <c r="AX340" s="80"/>
      <c r="AY340" s="80"/>
      <c r="AZ340" s="80"/>
      <c r="BA340" s="80"/>
      <c r="BB340" s="80"/>
      <c r="BC340" s="80"/>
      <c r="BD340" s="80"/>
      <c r="BE340" s="80"/>
      <c r="BF340" s="80"/>
      <c r="BG340" s="80"/>
      <c r="BH340" s="80"/>
      <c r="BI340" s="80"/>
      <c r="BJ340" s="80"/>
      <c r="BK340" s="80"/>
      <c r="BL340" s="80"/>
      <c r="BM340" s="80"/>
      <c r="BN340" s="72"/>
    </row>
    <row r="341" spans="1:66" ht="14.4" x14ac:dyDescent="0.3">
      <c r="B341" s="83" t="s">
        <v>326</v>
      </c>
      <c r="C341" s="82">
        <f t="shared" si="79"/>
        <v>0</v>
      </c>
      <c r="D341" s="81"/>
      <c r="E341" s="80"/>
      <c r="F341" s="80"/>
      <c r="G341" s="84"/>
      <c r="H341" s="84"/>
      <c r="I341" s="84"/>
      <c r="J341" s="80"/>
      <c r="K341" s="84"/>
      <c r="L341" s="84"/>
      <c r="M341" s="80"/>
      <c r="N341" s="84"/>
      <c r="O341" s="84"/>
      <c r="P341" s="80"/>
      <c r="Q341" s="84"/>
      <c r="R341" s="84"/>
      <c r="S341" s="80"/>
      <c r="T341" s="84"/>
      <c r="U341" s="84"/>
      <c r="V341" s="80"/>
      <c r="W341" s="84"/>
      <c r="X341" s="84"/>
      <c r="Y341" s="80"/>
      <c r="Z341" s="84"/>
      <c r="AA341" s="84"/>
      <c r="AB341" s="80"/>
      <c r="AC341" s="84"/>
      <c r="AD341" s="84"/>
      <c r="AE341" s="80"/>
      <c r="AF341" s="84"/>
      <c r="AG341" s="84"/>
      <c r="AH341" s="80"/>
      <c r="AI341" s="84"/>
      <c r="AJ341" s="84"/>
      <c r="AK341" s="80"/>
      <c r="AL341" s="84"/>
      <c r="AM341" s="84"/>
      <c r="AN341" s="80"/>
      <c r="AO341" s="84"/>
      <c r="AP341" s="84"/>
      <c r="AQ341" s="80"/>
      <c r="AR341" s="84"/>
      <c r="AS341" s="84"/>
      <c r="AT341" s="80"/>
      <c r="AU341" s="84"/>
      <c r="AV341" s="84"/>
      <c r="AW341" s="80"/>
      <c r="AX341" s="84"/>
      <c r="AY341" s="84"/>
      <c r="AZ341" s="80"/>
      <c r="BA341" s="84"/>
      <c r="BB341" s="84"/>
      <c r="BC341" s="80"/>
      <c r="BD341" s="84"/>
      <c r="BE341" s="84"/>
      <c r="BF341" s="80"/>
      <c r="BG341" s="84"/>
      <c r="BH341" s="84"/>
      <c r="BI341" s="80"/>
      <c r="BJ341" s="84"/>
      <c r="BK341" s="84"/>
      <c r="BL341" s="80"/>
      <c r="BM341" s="80"/>
      <c r="BN341" s="72"/>
    </row>
    <row r="342" spans="1:66" ht="14.4" x14ac:dyDescent="0.3">
      <c r="B342" s="83" t="s">
        <v>327</v>
      </c>
      <c r="C342" s="82">
        <f t="shared" si="79"/>
        <v>0</v>
      </c>
      <c r="D342" s="81"/>
      <c r="E342" s="80"/>
      <c r="F342" s="80"/>
      <c r="G342" s="80"/>
      <c r="H342" s="80"/>
      <c r="I342" s="80"/>
      <c r="J342" s="80"/>
      <c r="K342" s="80"/>
      <c r="L342" s="80"/>
      <c r="M342" s="80"/>
      <c r="N342" s="80"/>
      <c r="O342" s="80"/>
      <c r="P342" s="80"/>
      <c r="Q342" s="80"/>
      <c r="R342" s="80"/>
      <c r="S342" s="80"/>
      <c r="T342" s="80"/>
      <c r="U342" s="80"/>
      <c r="V342" s="80"/>
      <c r="W342" s="80"/>
      <c r="X342" s="80"/>
      <c r="Y342" s="80"/>
      <c r="Z342" s="80"/>
      <c r="AA342" s="80"/>
      <c r="AB342" s="80"/>
      <c r="AC342" s="80"/>
      <c r="AD342" s="80"/>
      <c r="AE342" s="80"/>
      <c r="AF342" s="80"/>
      <c r="AG342" s="80"/>
      <c r="AH342" s="80"/>
      <c r="AI342" s="80"/>
      <c r="AJ342" s="80"/>
      <c r="AK342" s="80"/>
      <c r="AL342" s="80"/>
      <c r="AM342" s="80"/>
      <c r="AN342" s="80"/>
      <c r="AO342" s="80"/>
      <c r="AP342" s="80"/>
      <c r="AQ342" s="80"/>
      <c r="AR342" s="80"/>
      <c r="AS342" s="80"/>
      <c r="AT342" s="80"/>
      <c r="AU342" s="80"/>
      <c r="AV342" s="80"/>
      <c r="AW342" s="80"/>
      <c r="AX342" s="80"/>
      <c r="AY342" s="80"/>
      <c r="AZ342" s="80"/>
      <c r="BA342" s="80"/>
      <c r="BB342" s="80"/>
      <c r="BC342" s="80"/>
      <c r="BD342" s="80"/>
      <c r="BE342" s="80"/>
      <c r="BF342" s="80"/>
      <c r="BG342" s="80"/>
      <c r="BH342" s="80"/>
      <c r="BI342" s="80"/>
      <c r="BJ342" s="80"/>
      <c r="BK342" s="80"/>
      <c r="BL342" s="80"/>
      <c r="BM342" s="80"/>
      <c r="BN342" s="72"/>
    </row>
    <row r="343" spans="1:66" ht="14.4" x14ac:dyDescent="0.3">
      <c r="B343" s="83" t="s">
        <v>328</v>
      </c>
      <c r="C343" s="82">
        <f t="shared" si="79"/>
        <v>0</v>
      </c>
      <c r="D343" s="81"/>
      <c r="E343" s="80"/>
      <c r="F343" s="80"/>
      <c r="G343" s="80"/>
      <c r="H343" s="80"/>
      <c r="I343" s="80"/>
      <c r="J343" s="80"/>
      <c r="K343" s="80"/>
      <c r="L343" s="80"/>
      <c r="M343" s="80"/>
      <c r="N343" s="80"/>
      <c r="O343" s="80"/>
      <c r="P343" s="80"/>
      <c r="Q343" s="80"/>
      <c r="R343" s="80"/>
      <c r="S343" s="80"/>
      <c r="T343" s="80"/>
      <c r="U343" s="80"/>
      <c r="V343" s="80"/>
      <c r="W343" s="80"/>
      <c r="X343" s="80"/>
      <c r="Y343" s="80"/>
      <c r="Z343" s="80"/>
      <c r="AA343" s="80"/>
      <c r="AB343" s="80"/>
      <c r="AC343" s="80"/>
      <c r="AD343" s="80"/>
      <c r="AE343" s="80"/>
      <c r="AF343" s="80"/>
      <c r="AG343" s="80"/>
      <c r="AH343" s="80"/>
      <c r="AI343" s="80"/>
      <c r="AJ343" s="80"/>
      <c r="AK343" s="80"/>
      <c r="AL343" s="80"/>
      <c r="AM343" s="80"/>
      <c r="AN343" s="80"/>
      <c r="AO343" s="80"/>
      <c r="AP343" s="80"/>
      <c r="AQ343" s="80"/>
      <c r="AR343" s="80"/>
      <c r="AS343" s="80"/>
      <c r="AT343" s="80"/>
      <c r="AU343" s="80"/>
      <c r="AV343" s="80"/>
      <c r="AW343" s="80"/>
      <c r="AX343" s="80"/>
      <c r="AY343" s="80"/>
      <c r="AZ343" s="80"/>
      <c r="BA343" s="80"/>
      <c r="BB343" s="80"/>
      <c r="BC343" s="80"/>
      <c r="BD343" s="80"/>
      <c r="BE343" s="80"/>
      <c r="BF343" s="80"/>
      <c r="BG343" s="80"/>
      <c r="BH343" s="80"/>
      <c r="BI343" s="80"/>
      <c r="BJ343" s="80"/>
      <c r="BK343" s="80"/>
      <c r="BL343" s="80"/>
      <c r="BM343" s="80"/>
      <c r="BN343" s="72"/>
    </row>
    <row r="344" spans="1:66" ht="14.4" x14ac:dyDescent="0.3">
      <c r="B344" s="83" t="s">
        <v>329</v>
      </c>
      <c r="C344" s="82">
        <f t="shared" si="79"/>
        <v>0</v>
      </c>
      <c r="D344" s="81"/>
      <c r="E344" s="80"/>
      <c r="F344" s="80"/>
      <c r="G344" s="80"/>
      <c r="H344" s="80"/>
      <c r="I344" s="80"/>
      <c r="J344" s="80"/>
      <c r="K344" s="80"/>
      <c r="L344" s="80"/>
      <c r="M344" s="80"/>
      <c r="N344" s="80"/>
      <c r="O344" s="80"/>
      <c r="P344" s="80"/>
      <c r="Q344" s="80"/>
      <c r="R344" s="80"/>
      <c r="S344" s="80"/>
      <c r="T344" s="80"/>
      <c r="U344" s="80"/>
      <c r="V344" s="80"/>
      <c r="W344" s="80"/>
      <c r="X344" s="80"/>
      <c r="Y344" s="80"/>
      <c r="Z344" s="80"/>
      <c r="AA344" s="80"/>
      <c r="AB344" s="80"/>
      <c r="AC344" s="80"/>
      <c r="AD344" s="80"/>
      <c r="AE344" s="80"/>
      <c r="AF344" s="80"/>
      <c r="AG344" s="80"/>
      <c r="AH344" s="80"/>
      <c r="AI344" s="80"/>
      <c r="AJ344" s="80"/>
      <c r="AK344" s="80"/>
      <c r="AL344" s="80"/>
      <c r="AM344" s="80"/>
      <c r="AN344" s="80"/>
      <c r="AO344" s="80"/>
      <c r="AP344" s="80"/>
      <c r="AQ344" s="80"/>
      <c r="AR344" s="80"/>
      <c r="AS344" s="80"/>
      <c r="AT344" s="80"/>
      <c r="AU344" s="80"/>
      <c r="AV344" s="80"/>
      <c r="AW344" s="80"/>
      <c r="AX344" s="80"/>
      <c r="AY344" s="80"/>
      <c r="AZ344" s="80"/>
      <c r="BA344" s="80"/>
      <c r="BB344" s="80"/>
      <c r="BC344" s="80"/>
      <c r="BD344" s="80"/>
      <c r="BE344" s="80"/>
      <c r="BF344" s="80"/>
      <c r="BG344" s="80"/>
      <c r="BH344" s="80"/>
      <c r="BI344" s="80"/>
      <c r="BJ344" s="80"/>
      <c r="BK344" s="80"/>
      <c r="BL344" s="80"/>
      <c r="BM344" s="80"/>
      <c r="BN344" s="72"/>
    </row>
    <row r="345" spans="1:66" ht="14.4" x14ac:dyDescent="0.3">
      <c r="B345" s="79" t="s">
        <v>330</v>
      </c>
      <c r="C345" s="78">
        <f>SUM(C329:C344)</f>
        <v>0</v>
      </c>
      <c r="D345" s="77"/>
      <c r="E345" s="76">
        <f t="shared" ref="E345:AJ345" si="80">SUM(E329:E344)</f>
        <v>0</v>
      </c>
      <c r="F345" s="76">
        <f t="shared" si="80"/>
        <v>0</v>
      </c>
      <c r="G345" s="76">
        <f t="shared" si="80"/>
        <v>0</v>
      </c>
      <c r="H345" s="76">
        <f t="shared" si="80"/>
        <v>0</v>
      </c>
      <c r="I345" s="76">
        <f t="shared" si="80"/>
        <v>0</v>
      </c>
      <c r="J345" s="76">
        <f t="shared" si="80"/>
        <v>0</v>
      </c>
      <c r="K345" s="76">
        <f t="shared" si="80"/>
        <v>0</v>
      </c>
      <c r="L345" s="76">
        <f t="shared" si="80"/>
        <v>0</v>
      </c>
      <c r="M345" s="76">
        <f t="shared" si="80"/>
        <v>0</v>
      </c>
      <c r="N345" s="76">
        <f t="shared" si="80"/>
        <v>0</v>
      </c>
      <c r="O345" s="76">
        <f t="shared" si="80"/>
        <v>0</v>
      </c>
      <c r="P345" s="76">
        <f t="shared" si="80"/>
        <v>0</v>
      </c>
      <c r="Q345" s="76">
        <f t="shared" si="80"/>
        <v>0</v>
      </c>
      <c r="R345" s="76">
        <f t="shared" si="80"/>
        <v>0</v>
      </c>
      <c r="S345" s="76">
        <f t="shared" si="80"/>
        <v>0</v>
      </c>
      <c r="T345" s="76">
        <f t="shared" si="80"/>
        <v>0</v>
      </c>
      <c r="U345" s="76">
        <f t="shared" si="80"/>
        <v>0</v>
      </c>
      <c r="V345" s="76">
        <f t="shared" si="80"/>
        <v>0</v>
      </c>
      <c r="W345" s="76">
        <f t="shared" si="80"/>
        <v>0</v>
      </c>
      <c r="X345" s="76">
        <f t="shared" si="80"/>
        <v>0</v>
      </c>
      <c r="Y345" s="76">
        <f t="shared" si="80"/>
        <v>0</v>
      </c>
      <c r="Z345" s="76">
        <f t="shared" si="80"/>
        <v>0</v>
      </c>
      <c r="AA345" s="76">
        <f t="shared" si="80"/>
        <v>0</v>
      </c>
      <c r="AB345" s="76">
        <f t="shared" si="80"/>
        <v>0</v>
      </c>
      <c r="AC345" s="76">
        <f t="shared" si="80"/>
        <v>0</v>
      </c>
      <c r="AD345" s="76">
        <f t="shared" si="80"/>
        <v>0</v>
      </c>
      <c r="AE345" s="76">
        <f t="shared" si="80"/>
        <v>0</v>
      </c>
      <c r="AF345" s="76">
        <f t="shared" si="80"/>
        <v>0</v>
      </c>
      <c r="AG345" s="76">
        <f t="shared" si="80"/>
        <v>0</v>
      </c>
      <c r="AH345" s="76">
        <f t="shared" si="80"/>
        <v>0</v>
      </c>
      <c r="AI345" s="76">
        <f t="shared" si="80"/>
        <v>0</v>
      </c>
      <c r="AJ345" s="76">
        <f t="shared" si="80"/>
        <v>0</v>
      </c>
      <c r="AK345" s="76">
        <f t="shared" ref="AK345:BM345" si="81">SUM(AK329:AK344)</f>
        <v>0</v>
      </c>
      <c r="AL345" s="76">
        <f t="shared" si="81"/>
        <v>0</v>
      </c>
      <c r="AM345" s="76">
        <f t="shared" si="81"/>
        <v>0</v>
      </c>
      <c r="AN345" s="76">
        <f t="shared" si="81"/>
        <v>0</v>
      </c>
      <c r="AO345" s="76">
        <f t="shared" si="81"/>
        <v>0</v>
      </c>
      <c r="AP345" s="76">
        <f t="shared" si="81"/>
        <v>0</v>
      </c>
      <c r="AQ345" s="76">
        <f t="shared" si="81"/>
        <v>0</v>
      </c>
      <c r="AR345" s="76">
        <f t="shared" si="81"/>
        <v>0</v>
      </c>
      <c r="AS345" s="76">
        <f t="shared" si="81"/>
        <v>0</v>
      </c>
      <c r="AT345" s="76">
        <f t="shared" si="81"/>
        <v>0</v>
      </c>
      <c r="AU345" s="76">
        <f t="shared" si="81"/>
        <v>0</v>
      </c>
      <c r="AV345" s="76">
        <f t="shared" si="81"/>
        <v>0</v>
      </c>
      <c r="AW345" s="76">
        <f t="shared" si="81"/>
        <v>0</v>
      </c>
      <c r="AX345" s="76">
        <f t="shared" si="81"/>
        <v>0</v>
      </c>
      <c r="AY345" s="76">
        <f t="shared" si="81"/>
        <v>0</v>
      </c>
      <c r="AZ345" s="76">
        <f t="shared" si="81"/>
        <v>0</v>
      </c>
      <c r="BA345" s="76">
        <f t="shared" si="81"/>
        <v>0</v>
      </c>
      <c r="BB345" s="76">
        <f t="shared" si="81"/>
        <v>0</v>
      </c>
      <c r="BC345" s="76">
        <f t="shared" si="81"/>
        <v>0</v>
      </c>
      <c r="BD345" s="76">
        <f t="shared" si="81"/>
        <v>0</v>
      </c>
      <c r="BE345" s="76">
        <f t="shared" si="81"/>
        <v>0</v>
      </c>
      <c r="BF345" s="76">
        <f t="shared" si="81"/>
        <v>0</v>
      </c>
      <c r="BG345" s="76">
        <f t="shared" si="81"/>
        <v>0</v>
      </c>
      <c r="BH345" s="76">
        <f t="shared" si="81"/>
        <v>0</v>
      </c>
      <c r="BI345" s="76">
        <f t="shared" si="81"/>
        <v>0</v>
      </c>
      <c r="BJ345" s="76">
        <f t="shared" si="81"/>
        <v>0</v>
      </c>
      <c r="BK345" s="76">
        <f t="shared" si="81"/>
        <v>0</v>
      </c>
      <c r="BL345" s="76">
        <f t="shared" si="81"/>
        <v>0</v>
      </c>
      <c r="BM345" s="76">
        <f t="shared" si="81"/>
        <v>0</v>
      </c>
      <c r="BN345" s="72"/>
    </row>
    <row r="346" spans="1:66" ht="14.4" x14ac:dyDescent="0.3">
      <c r="B346" s="75"/>
      <c r="C346" s="74"/>
      <c r="D346" s="73"/>
      <c r="E346" s="72"/>
      <c r="F346" s="72"/>
      <c r="G346" s="72"/>
      <c r="H346" s="72"/>
      <c r="I346" s="72"/>
      <c r="J346" s="72"/>
      <c r="K346" s="72"/>
      <c r="L346" s="72"/>
      <c r="M346" s="72"/>
      <c r="N346" s="72"/>
      <c r="O346" s="72"/>
      <c r="P346" s="72"/>
      <c r="Q346" s="72"/>
      <c r="R346" s="72"/>
      <c r="S346" s="72"/>
      <c r="T346" s="72"/>
      <c r="U346" s="72"/>
      <c r="V346" s="72"/>
      <c r="W346" s="72"/>
      <c r="X346" s="72"/>
      <c r="Y346" s="72"/>
      <c r="Z346" s="72"/>
      <c r="AA346" s="72"/>
      <c r="AB346" s="72"/>
      <c r="AC346" s="72"/>
      <c r="AD346" s="72"/>
      <c r="AE346" s="72"/>
      <c r="AF346" s="72"/>
      <c r="AG346" s="72"/>
      <c r="AH346" s="72"/>
      <c r="AI346" s="72"/>
      <c r="AJ346" s="72"/>
      <c r="AK346" s="72"/>
      <c r="AL346" s="72"/>
      <c r="AM346" s="72"/>
      <c r="AN346" s="72"/>
      <c r="AO346" s="72"/>
      <c r="AP346" s="72"/>
      <c r="AQ346" s="72"/>
      <c r="AR346" s="72"/>
      <c r="AS346" s="72"/>
      <c r="AT346" s="72"/>
      <c r="AU346" s="72"/>
      <c r="AV346" s="72"/>
      <c r="AW346" s="72"/>
      <c r="AX346" s="72"/>
      <c r="AY346" s="72"/>
      <c r="AZ346" s="72"/>
      <c r="BA346" s="72"/>
      <c r="BB346" s="72"/>
      <c r="BC346" s="72"/>
      <c r="BD346" s="72"/>
      <c r="BE346" s="72"/>
      <c r="BF346" s="72"/>
      <c r="BG346" s="72"/>
      <c r="BH346" s="72"/>
      <c r="BI346" s="72"/>
      <c r="BJ346" s="72"/>
      <c r="BK346" s="72"/>
      <c r="BL346" s="72"/>
      <c r="BM346" s="72"/>
      <c r="BN346" s="72"/>
    </row>
    <row r="347" spans="1:66" s="68" customFormat="1" ht="14.4" hidden="1" x14ac:dyDescent="0.3">
      <c r="A347" s="71"/>
      <c r="B347" s="68" t="str">
        <f>B324&amp;" "&amp;"Assessment year - Committed"</f>
        <v>[NAME OF INVESTMENT] Assessment year - Committed</v>
      </c>
      <c r="C347" s="68" t="e">
        <f>SUM(E347:BM347)</f>
        <v>#VALUE!</v>
      </c>
      <c r="D347" s="70"/>
      <c r="E347" s="69" t="e">
        <f>IF(COUNTIF('[1]Lists (hide later)'!$L$3:$L$14, MONTH(E327)&amp;YEAR(E327))&gt;0, SUMIF($D$329:$D$344, "Committed", E$329:E$344), "")</f>
        <v>#VALUE!</v>
      </c>
      <c r="F347" s="69" t="e">
        <f>IF(COUNTIF('[1]Lists (hide later)'!$L$3:$L$14, MONTH(F327)&amp;YEAR(F327))&gt;0, SUMIF($D$329:$D$344, "Committed", F$329:F$344), "")</f>
        <v>#VALUE!</v>
      </c>
      <c r="G347" s="69" t="e">
        <f>IF(COUNTIF('[1]Lists (hide later)'!$L$3:$L$14, MONTH(G327)&amp;YEAR(G327))&gt;0, SUMIF($D$329:$D$344, "Committed", G$329:G$344), "")</f>
        <v>#VALUE!</v>
      </c>
      <c r="H347" s="69" t="e">
        <f>IF(COUNTIF('[1]Lists (hide later)'!$L$3:$L$14, MONTH(H327)&amp;YEAR(H327))&gt;0, SUMIF($D$329:$D$344, "Committed", H$329:H$344), "")</f>
        <v>#VALUE!</v>
      </c>
      <c r="I347" s="69" t="e">
        <f>IF(COUNTIF('[1]Lists (hide later)'!$L$3:$L$14, MONTH(I327)&amp;YEAR(I327))&gt;0, SUMIF($D$329:$D$344, "Committed", I$329:I$344), "")</f>
        <v>#VALUE!</v>
      </c>
      <c r="J347" s="69" t="e">
        <f>IF(COUNTIF('[1]Lists (hide later)'!$L$3:$L$14, MONTH(J327)&amp;YEAR(J327))&gt;0, SUMIF($D$329:$D$344, "Committed", J$329:J$344), "")</f>
        <v>#VALUE!</v>
      </c>
      <c r="K347" s="69" t="e">
        <f>IF(COUNTIF('[1]Lists (hide later)'!$L$3:$L$14, MONTH(K327)&amp;YEAR(K327))&gt;0, SUMIF($D$329:$D$344, "Committed", K$329:K$344), "")</f>
        <v>#VALUE!</v>
      </c>
      <c r="L347" s="69" t="e">
        <f>IF(COUNTIF('[1]Lists (hide later)'!$L$3:$L$14, MONTH(L327)&amp;YEAR(L327))&gt;0, SUMIF($D$329:$D$344, "Committed", L$329:L$344), "")</f>
        <v>#VALUE!</v>
      </c>
      <c r="M347" s="69" t="e">
        <f>IF(COUNTIF('[1]Lists (hide later)'!$L$3:$L$14, MONTH(M327)&amp;YEAR(M327))&gt;0, SUMIF($D$329:$D$344, "Committed", M$329:M$344), "")</f>
        <v>#VALUE!</v>
      </c>
      <c r="N347" s="69" t="e">
        <f>IF(COUNTIF('[1]Lists (hide later)'!$L$3:$L$14, MONTH(N327)&amp;YEAR(N327))&gt;0, SUMIF($D$329:$D$344, "Committed", N$329:N$344), "")</f>
        <v>#VALUE!</v>
      </c>
      <c r="O347" s="69" t="e">
        <f>IF(COUNTIF('[1]Lists (hide later)'!$L$3:$L$14, MONTH(O327)&amp;YEAR(O327))&gt;0, SUMIF($D$329:$D$344, "Committed", O$329:O$344), "")</f>
        <v>#VALUE!</v>
      </c>
      <c r="P347" s="69" t="e">
        <f>IF(COUNTIF('[1]Lists (hide later)'!$L$3:$L$14, MONTH(P327)&amp;YEAR(P327))&gt;0, SUMIF($D$329:$D$344, "Committed", P$329:P$344), "")</f>
        <v>#VALUE!</v>
      </c>
      <c r="Q347" s="69" t="e">
        <f>IF(COUNTIF('[1]Lists (hide later)'!$L$3:$L$14, MONTH(Q327)&amp;YEAR(Q327))&gt;0, SUMIF($D$329:$D$344, "Committed", Q$329:Q$344), "")</f>
        <v>#VALUE!</v>
      </c>
      <c r="R347" s="69" t="e">
        <f>IF(COUNTIF('[1]Lists (hide later)'!$L$3:$L$14, MONTH(R327)&amp;YEAR(R327))&gt;0, SUMIF($D$329:$D$344, "Committed", R$329:R$344), "")</f>
        <v>#VALUE!</v>
      </c>
      <c r="S347" s="69" t="e">
        <f>IF(COUNTIF('[1]Lists (hide later)'!$L$3:$L$14, MONTH(S327)&amp;YEAR(S327))&gt;0, SUMIF($D$329:$D$344, "Committed", S$329:S$344), "")</f>
        <v>#VALUE!</v>
      </c>
      <c r="T347" s="69" t="e">
        <f>IF(COUNTIF('[1]Lists (hide later)'!$L$3:$L$14, MONTH(T327)&amp;YEAR(T327))&gt;0, SUMIF($D$329:$D$344, "Committed", T$329:T$344), "")</f>
        <v>#VALUE!</v>
      </c>
      <c r="U347" s="69" t="e">
        <f>IF(COUNTIF('[1]Lists (hide later)'!$L$3:$L$14, MONTH(U327)&amp;YEAR(U327))&gt;0, SUMIF($D$329:$D$344, "Committed", U$329:U$344), "")</f>
        <v>#VALUE!</v>
      </c>
      <c r="V347" s="69" t="e">
        <f>IF(COUNTIF('[1]Lists (hide later)'!$L$3:$L$14, MONTH(V327)&amp;YEAR(V327))&gt;0, SUMIF($D$329:$D$344, "Committed", V$329:V$344), "")</f>
        <v>#VALUE!</v>
      </c>
      <c r="W347" s="69" t="e">
        <f>IF(COUNTIF('[1]Lists (hide later)'!$L$3:$L$14, MONTH(W327)&amp;YEAR(W327))&gt;0, SUMIF($D$329:$D$344, "Committed", W$329:W$344), "")</f>
        <v>#VALUE!</v>
      </c>
      <c r="X347" s="69" t="e">
        <f>IF(COUNTIF('[1]Lists (hide later)'!$L$3:$L$14, MONTH(X327)&amp;YEAR(X327))&gt;0, SUMIF($D$329:$D$344, "Committed", X$329:X$344), "")</f>
        <v>#VALUE!</v>
      </c>
      <c r="Y347" s="69" t="e">
        <f>IF(COUNTIF('[1]Lists (hide later)'!$L$3:$L$14, MONTH(Y327)&amp;YEAR(Y327))&gt;0, SUMIF($D$329:$D$344, "Committed", Y$329:Y$344), "")</f>
        <v>#VALUE!</v>
      </c>
      <c r="Z347" s="69" t="e">
        <f>IF(COUNTIF('[1]Lists (hide later)'!$L$3:$L$14, MONTH(Z327)&amp;YEAR(Z327))&gt;0, SUMIF($D$329:$D$344, "Committed", Z$329:Z$344), "")</f>
        <v>#VALUE!</v>
      </c>
      <c r="AA347" s="69" t="e">
        <f>IF(COUNTIF('[1]Lists (hide later)'!$L$3:$L$14, MONTH(AA327)&amp;YEAR(AA327))&gt;0, SUMIF($D$329:$D$344, "Committed", AA$329:AA$344), "")</f>
        <v>#VALUE!</v>
      </c>
      <c r="AB347" s="69" t="e">
        <f>IF(COUNTIF('[1]Lists (hide later)'!$L$3:$L$14, MONTH(AB327)&amp;YEAR(AB327))&gt;0, SUMIF($D$329:$D$344, "Committed", AB$329:AB$344), "")</f>
        <v>#VALUE!</v>
      </c>
      <c r="AC347" s="69" t="e">
        <f>IF(COUNTIF('[1]Lists (hide later)'!$L$3:$L$14, MONTH(AC327)&amp;YEAR(AC327))&gt;0, SUMIF($D$329:$D$344, "Committed", AC$329:AC$344), "")</f>
        <v>#VALUE!</v>
      </c>
      <c r="AD347" s="69" t="e">
        <f>IF(COUNTIF('[1]Lists (hide later)'!$L$3:$L$14, MONTH(AD327)&amp;YEAR(AD327))&gt;0, SUMIF($D$329:$D$344, "Committed", AD$329:AD$344), "")</f>
        <v>#VALUE!</v>
      </c>
      <c r="AE347" s="69" t="e">
        <f>IF(COUNTIF('[1]Lists (hide later)'!$L$3:$L$14, MONTH(AE327)&amp;YEAR(AE327))&gt;0, SUMIF($D$329:$D$344, "Committed", AE$329:AE$344), "")</f>
        <v>#VALUE!</v>
      </c>
      <c r="AF347" s="69" t="e">
        <f>IF(COUNTIF('[1]Lists (hide later)'!$L$3:$L$14, MONTH(AF327)&amp;YEAR(AF327))&gt;0, SUMIF($D$329:$D$344, "Committed", AF$329:AF$344), "")</f>
        <v>#VALUE!</v>
      </c>
      <c r="AG347" s="69" t="e">
        <f>IF(COUNTIF('[1]Lists (hide later)'!$L$3:$L$14, MONTH(AG327)&amp;YEAR(AG327))&gt;0, SUMIF($D$329:$D$344, "Committed", AG$329:AG$344), "")</f>
        <v>#VALUE!</v>
      </c>
      <c r="AH347" s="69" t="e">
        <f>IF(COUNTIF('[1]Lists (hide later)'!$L$3:$L$14, MONTH(AH327)&amp;YEAR(AH327))&gt;0, SUMIF($D$329:$D$344, "Committed", AH$329:AH$344), "")</f>
        <v>#VALUE!</v>
      </c>
      <c r="AI347" s="69" t="e">
        <f>IF(COUNTIF('[1]Lists (hide later)'!$L$3:$L$14, MONTH(AI327)&amp;YEAR(AI327))&gt;0, SUMIF($D$329:$D$344, "Committed", AI$329:AI$344), "")</f>
        <v>#VALUE!</v>
      </c>
      <c r="AJ347" s="69" t="e">
        <f>IF(COUNTIF('[1]Lists (hide later)'!$L$3:$L$14, MONTH(AJ327)&amp;YEAR(AJ327))&gt;0, SUMIF($D$329:$D$344, "Committed", AJ$329:AJ$344), "")</f>
        <v>#VALUE!</v>
      </c>
      <c r="AK347" s="69" t="e">
        <f>IF(COUNTIF('[1]Lists (hide later)'!$L$3:$L$14, MONTH(AK327)&amp;YEAR(AK327))&gt;0, SUMIF($D$329:$D$344, "Committed", AK$329:AK$344), "")</f>
        <v>#VALUE!</v>
      </c>
      <c r="AL347" s="69" t="e">
        <f>IF(COUNTIF('[1]Lists (hide later)'!$L$3:$L$14, MONTH(AL327)&amp;YEAR(AL327))&gt;0, SUMIF($D$329:$D$344, "Committed", AL$329:AL$344), "")</f>
        <v>#VALUE!</v>
      </c>
      <c r="AM347" s="69" t="e">
        <f>IF(COUNTIF('[1]Lists (hide later)'!$L$3:$L$14, MONTH(AM327)&amp;YEAR(AM327))&gt;0, SUMIF($D$329:$D$344, "Committed", AM$329:AM$344), "")</f>
        <v>#VALUE!</v>
      </c>
      <c r="AN347" s="69" t="e">
        <f>IF(COUNTIF('[1]Lists (hide later)'!$L$3:$L$14, MONTH(AN327)&amp;YEAR(AN327))&gt;0, SUMIF($D$329:$D$344, "Committed", AN$329:AN$344), "")</f>
        <v>#VALUE!</v>
      </c>
      <c r="AO347" s="69" t="e">
        <f>IF(COUNTIF('[1]Lists (hide later)'!$L$3:$L$14, MONTH(AO327)&amp;YEAR(AO327))&gt;0, SUMIF($D$329:$D$344, "Committed", AO$329:AO$344), "")</f>
        <v>#VALUE!</v>
      </c>
      <c r="AP347" s="69" t="e">
        <f>IF(COUNTIF('[1]Lists (hide later)'!$L$3:$L$14, MONTH(AP327)&amp;YEAR(AP327))&gt;0, SUMIF($D$329:$D$344, "Committed", AP$329:AP$344), "")</f>
        <v>#VALUE!</v>
      </c>
      <c r="AQ347" s="69" t="e">
        <f>IF(COUNTIF('[1]Lists (hide later)'!$L$3:$L$14, MONTH(AQ327)&amp;YEAR(AQ327))&gt;0, SUMIF($D$329:$D$344, "Committed", AQ$329:AQ$344), "")</f>
        <v>#VALUE!</v>
      </c>
      <c r="AR347" s="69" t="e">
        <f>IF(COUNTIF('[1]Lists (hide later)'!$L$3:$L$14, MONTH(AR327)&amp;YEAR(AR327))&gt;0, SUMIF($D$329:$D$344, "Committed", AR$329:AR$344), "")</f>
        <v>#VALUE!</v>
      </c>
      <c r="AS347" s="69" t="e">
        <f>IF(COUNTIF('[1]Lists (hide later)'!$L$3:$L$14, MONTH(AS327)&amp;YEAR(AS327))&gt;0, SUMIF($D$329:$D$344, "Committed", AS$329:AS$344), "")</f>
        <v>#VALUE!</v>
      </c>
      <c r="AT347" s="69" t="e">
        <f>IF(COUNTIF('[1]Lists (hide later)'!$L$3:$L$14, MONTH(AT327)&amp;YEAR(AT327))&gt;0, SUMIF($D$329:$D$344, "Committed", AT$329:AT$344), "")</f>
        <v>#VALUE!</v>
      </c>
      <c r="AU347" s="69" t="e">
        <f>IF(COUNTIF('[1]Lists (hide later)'!$L$3:$L$14, MONTH(AU327)&amp;YEAR(AU327))&gt;0, SUMIF($D$329:$D$344, "Committed", AU$329:AU$344), "")</f>
        <v>#VALUE!</v>
      </c>
      <c r="AV347" s="69" t="e">
        <f>IF(COUNTIF('[1]Lists (hide later)'!$L$3:$L$14, MONTH(AV327)&amp;YEAR(AV327))&gt;0, SUMIF($D$329:$D$344, "Committed", AV$329:AV$344), "")</f>
        <v>#VALUE!</v>
      </c>
      <c r="AW347" s="69" t="e">
        <f>IF(COUNTIF('[1]Lists (hide later)'!$L$3:$L$14, MONTH(AW327)&amp;YEAR(AW327))&gt;0, SUMIF($D$329:$D$344, "Committed", AW$329:AW$344), "")</f>
        <v>#VALUE!</v>
      </c>
      <c r="AX347" s="69" t="e">
        <f>IF(COUNTIF('[1]Lists (hide later)'!$L$3:$L$14, MONTH(AX327)&amp;YEAR(AX327))&gt;0, SUMIF($D$329:$D$344, "Committed", AX$329:AX$344), "")</f>
        <v>#VALUE!</v>
      </c>
      <c r="AY347" s="69" t="e">
        <f>IF(COUNTIF('[1]Lists (hide later)'!$L$3:$L$14, MONTH(AY327)&amp;YEAR(AY327))&gt;0, SUMIF($D$329:$D$344, "Committed", AY$329:AY$344), "")</f>
        <v>#VALUE!</v>
      </c>
      <c r="AZ347" s="69" t="e">
        <f>IF(COUNTIF('[1]Lists (hide later)'!$L$3:$L$14, MONTH(AZ327)&amp;YEAR(AZ327))&gt;0, SUMIF($D$329:$D$344, "Committed", AZ$329:AZ$344), "")</f>
        <v>#VALUE!</v>
      </c>
      <c r="BA347" s="69" t="e">
        <f>IF(COUNTIF('[1]Lists (hide later)'!$L$3:$L$14, MONTH(BA327)&amp;YEAR(BA327))&gt;0, SUMIF($D$329:$D$344, "Committed", BA$329:BA$344), "")</f>
        <v>#VALUE!</v>
      </c>
      <c r="BB347" s="69" t="e">
        <f>IF(COUNTIF('[1]Lists (hide later)'!$L$3:$L$14, MONTH(BB327)&amp;YEAR(BB327))&gt;0, SUMIF($D$329:$D$344, "Committed", BB$329:BB$344), "")</f>
        <v>#VALUE!</v>
      </c>
      <c r="BC347" s="69" t="e">
        <f>IF(COUNTIF('[1]Lists (hide later)'!$L$3:$L$14, MONTH(BC327)&amp;YEAR(BC327))&gt;0, SUMIF($D$329:$D$344, "Committed", BC$329:BC$344), "")</f>
        <v>#VALUE!</v>
      </c>
      <c r="BD347" s="69" t="e">
        <f>IF(COUNTIF('[1]Lists (hide later)'!$L$3:$L$14, MONTH(BD327)&amp;YEAR(BD327))&gt;0, SUMIF($D$329:$D$344, "Committed", BD$329:BD$344), "")</f>
        <v>#VALUE!</v>
      </c>
      <c r="BE347" s="69" t="e">
        <f>IF(COUNTIF('[1]Lists (hide later)'!$L$3:$L$14, MONTH(BE327)&amp;YEAR(BE327))&gt;0, SUMIF($D$329:$D$344, "Committed", BE$329:BE$344), "")</f>
        <v>#VALUE!</v>
      </c>
      <c r="BF347" s="69" t="e">
        <f>IF(COUNTIF('[1]Lists (hide later)'!$L$3:$L$14, MONTH(BF327)&amp;YEAR(BF327))&gt;0, SUMIF($D$329:$D$344, "Committed", BF$329:BF$344), "")</f>
        <v>#VALUE!</v>
      </c>
      <c r="BG347" s="69" t="e">
        <f>IF(COUNTIF('[1]Lists (hide later)'!$L$3:$L$14, MONTH(BG327)&amp;YEAR(BG327))&gt;0, SUMIF($D$329:$D$344, "Committed", BG$329:BG$344), "")</f>
        <v>#VALUE!</v>
      </c>
      <c r="BH347" s="69" t="e">
        <f>IF(COUNTIF('[1]Lists (hide later)'!$L$3:$L$14, MONTH(BH327)&amp;YEAR(BH327))&gt;0, SUMIF($D$329:$D$344, "Committed", BH$329:BH$344), "")</f>
        <v>#VALUE!</v>
      </c>
      <c r="BI347" s="69" t="e">
        <f>IF(COUNTIF('[1]Lists (hide later)'!$L$3:$L$14, MONTH(BI327)&amp;YEAR(BI327))&gt;0, SUMIF($D$329:$D$344, "Committed", BI$329:BI$344), "")</f>
        <v>#VALUE!</v>
      </c>
      <c r="BJ347" s="69" t="e">
        <f>IF(COUNTIF('[1]Lists (hide later)'!$L$3:$L$14, MONTH(BJ327)&amp;YEAR(BJ327))&gt;0, SUMIF($D$329:$D$344, "Committed", BJ$329:BJ$344), "")</f>
        <v>#VALUE!</v>
      </c>
      <c r="BK347" s="69" t="e">
        <f>IF(COUNTIF('[1]Lists (hide later)'!$L$3:$L$14, MONTH(BK327)&amp;YEAR(BK327))&gt;0, SUMIF($D$329:$D$344, "Committed", BK$329:BK$344), "")</f>
        <v>#VALUE!</v>
      </c>
      <c r="BL347" s="69" t="e">
        <f>IF(COUNTIF('[1]Lists (hide later)'!$L$3:$L$14, MONTH(BL327)&amp;YEAR(BL327))&gt;0, SUMIF($D$329:$D$344, "Committed", BL$329:BL$344), "")</f>
        <v>#VALUE!</v>
      </c>
      <c r="BM347" s="69" t="e">
        <f>IF(COUNTIF('[1]Lists (hide later)'!$L$3:$L$14, MONTH(BM327)&amp;YEAR(BM327))&gt;0, SUMIF($D$329:$D$344, "Committed", BM$329:BM$344), "")</f>
        <v>#VALUE!</v>
      </c>
    </row>
    <row r="348" spans="1:66" s="68" customFormat="1" ht="15" hidden="1" customHeight="1" x14ac:dyDescent="0.3">
      <c r="A348" s="71"/>
      <c r="B348" s="68" t="str">
        <f>B324&amp;" "&amp;"Assessment year - Forecast"</f>
        <v>[NAME OF INVESTMENT] Assessment year - Forecast</v>
      </c>
      <c r="C348" s="68" t="e">
        <f>SUM(E348:BM348)</f>
        <v>#VALUE!</v>
      </c>
      <c r="D348" s="70"/>
      <c r="E348" s="69" t="e">
        <f>IF(COUNTIF('[1]Lists (hide later)'!$L$3:$L$14, MONTH(E327)&amp;YEAR(E327))&gt;0, SUMIF($D$329:$D$344, "Forecast", E$329:E$344), "")</f>
        <v>#VALUE!</v>
      </c>
      <c r="F348" s="69" t="e">
        <f>IF(COUNTIF('[1]Lists (hide later)'!$L$3:$L$14, MONTH(F327)&amp;YEAR(F327))&gt;0, SUMIF($D$329:$D$344, "Forecast", F$329:F$344), "")</f>
        <v>#VALUE!</v>
      </c>
      <c r="G348" s="69" t="e">
        <f>IF(COUNTIF('[1]Lists (hide later)'!$L$3:$L$14, MONTH(G327)&amp;YEAR(G327))&gt;0, SUMIF($D$329:$D$344, "Forecast", G$329:G$344), "")</f>
        <v>#VALUE!</v>
      </c>
      <c r="H348" s="69" t="e">
        <f>IF(COUNTIF('[1]Lists (hide later)'!$L$3:$L$14, MONTH(H327)&amp;YEAR(H327))&gt;0, SUMIF($D$329:$D$344, "Forecast", H$329:H$344), "")</f>
        <v>#VALUE!</v>
      </c>
      <c r="I348" s="69" t="e">
        <f>IF(COUNTIF('[1]Lists (hide later)'!$L$3:$L$14, MONTH(I327)&amp;YEAR(I327))&gt;0, SUMIF($D$329:$D$344, "Forecast", I$329:I$344), "")</f>
        <v>#VALUE!</v>
      </c>
      <c r="J348" s="69" t="e">
        <f>IF(COUNTIF('[1]Lists (hide later)'!$L$3:$L$14, MONTH(J327)&amp;YEAR(J327))&gt;0, SUMIF($D$329:$D$344, "Forecast", J$329:J$344), "")</f>
        <v>#VALUE!</v>
      </c>
      <c r="K348" s="69" t="e">
        <f>IF(COUNTIF('[1]Lists (hide later)'!$L$3:$L$14, MONTH(K327)&amp;YEAR(K327))&gt;0, SUMIF($D$329:$D$344, "Forecast", K$329:K$344), "")</f>
        <v>#VALUE!</v>
      </c>
      <c r="L348" s="69" t="e">
        <f>IF(COUNTIF('[1]Lists (hide later)'!$L$3:$L$14, MONTH(L327)&amp;YEAR(L327))&gt;0, SUMIF($D$329:$D$344, "Forecast", L$329:L$344), "")</f>
        <v>#VALUE!</v>
      </c>
      <c r="M348" s="69" t="e">
        <f>IF(COUNTIF('[1]Lists (hide later)'!$L$3:$L$14, MONTH(M327)&amp;YEAR(M327))&gt;0, SUMIF($D$329:$D$344, "Forecast", M$329:M$344), "")</f>
        <v>#VALUE!</v>
      </c>
      <c r="N348" s="69" t="e">
        <f>IF(COUNTIF('[1]Lists (hide later)'!$L$3:$L$14, MONTH(N327)&amp;YEAR(N327))&gt;0, SUMIF($D$329:$D$344, "Forecast", N$329:N$344), "")</f>
        <v>#VALUE!</v>
      </c>
      <c r="O348" s="69" t="e">
        <f>IF(COUNTIF('[1]Lists (hide later)'!$L$3:$L$14, MONTH(O327)&amp;YEAR(O327))&gt;0, SUMIF($D$329:$D$344, "Forecast", O$329:O$344), "")</f>
        <v>#VALUE!</v>
      </c>
      <c r="P348" s="69" t="e">
        <f>IF(COUNTIF('[1]Lists (hide later)'!$L$3:$L$14, MONTH(P327)&amp;YEAR(P327))&gt;0, SUMIF($D$329:$D$344, "Forecast", P$329:P$344), "")</f>
        <v>#VALUE!</v>
      </c>
      <c r="Q348" s="69" t="e">
        <f>IF(COUNTIF('[1]Lists (hide later)'!$L$3:$L$14, MONTH(Q327)&amp;YEAR(Q327))&gt;0, SUMIF($D$329:$D$344, "Forecast", Q$329:Q$344), "")</f>
        <v>#VALUE!</v>
      </c>
      <c r="R348" s="69" t="e">
        <f>IF(COUNTIF('[1]Lists (hide later)'!$L$3:$L$14, MONTH(R327)&amp;YEAR(R327))&gt;0, SUMIF($D$329:$D$344, "Forecast", R$329:R$344), "")</f>
        <v>#VALUE!</v>
      </c>
      <c r="S348" s="69" t="e">
        <f>IF(COUNTIF('[1]Lists (hide later)'!$L$3:$L$14, MONTH(S327)&amp;YEAR(S327))&gt;0, SUMIF($D$329:$D$344, "Forecast", S$329:S$344), "")</f>
        <v>#VALUE!</v>
      </c>
      <c r="T348" s="69" t="e">
        <f>IF(COUNTIF('[1]Lists (hide later)'!$L$3:$L$14, MONTH(T327)&amp;YEAR(T327))&gt;0, SUMIF($D$329:$D$344, "Forecast", T$329:T$344), "")</f>
        <v>#VALUE!</v>
      </c>
      <c r="U348" s="69" t="e">
        <f>IF(COUNTIF('[1]Lists (hide later)'!$L$3:$L$14, MONTH(U327)&amp;YEAR(U327))&gt;0, SUMIF($D$329:$D$344, "Forecast", U$329:U$344), "")</f>
        <v>#VALUE!</v>
      </c>
      <c r="V348" s="69" t="e">
        <f>IF(COUNTIF('[1]Lists (hide later)'!$L$3:$L$14, MONTH(V327)&amp;YEAR(V327))&gt;0, SUMIF($D$329:$D$344, "Forecast", V$329:V$344), "")</f>
        <v>#VALUE!</v>
      </c>
      <c r="W348" s="69" t="e">
        <f>IF(COUNTIF('[1]Lists (hide later)'!$L$3:$L$14, MONTH(W327)&amp;YEAR(W327))&gt;0, SUMIF($D$329:$D$344, "Forecast", W$329:W$344), "")</f>
        <v>#VALUE!</v>
      </c>
      <c r="X348" s="69" t="e">
        <f>IF(COUNTIF('[1]Lists (hide later)'!$L$3:$L$14, MONTH(X327)&amp;YEAR(X327))&gt;0, SUMIF($D$329:$D$344, "Forecast", X$329:X$344), "")</f>
        <v>#VALUE!</v>
      </c>
      <c r="Y348" s="69" t="e">
        <f>IF(COUNTIF('[1]Lists (hide later)'!$L$3:$L$14, MONTH(Y327)&amp;YEAR(Y327))&gt;0, SUMIF($D$329:$D$344, "Forecast", Y$329:Y$344), "")</f>
        <v>#VALUE!</v>
      </c>
      <c r="Z348" s="69" t="e">
        <f>IF(COUNTIF('[1]Lists (hide later)'!$L$3:$L$14, MONTH(Z327)&amp;YEAR(Z327))&gt;0, SUMIF($D$329:$D$344, "Forecast", Z$329:Z$344), "")</f>
        <v>#VALUE!</v>
      </c>
      <c r="AA348" s="69" t="e">
        <f>IF(COUNTIF('[1]Lists (hide later)'!$L$3:$L$14, MONTH(AA327)&amp;YEAR(AA327))&gt;0, SUMIF($D$329:$D$344, "Forecast", AA$329:AA$344), "")</f>
        <v>#VALUE!</v>
      </c>
      <c r="AB348" s="69" t="e">
        <f>IF(COUNTIF('[1]Lists (hide later)'!$L$3:$L$14, MONTH(AB327)&amp;YEAR(AB327))&gt;0, SUMIF($D$329:$D$344, "Forecast", AB$329:AB$344), "")</f>
        <v>#VALUE!</v>
      </c>
      <c r="AC348" s="69" t="e">
        <f>IF(COUNTIF('[1]Lists (hide later)'!$L$3:$L$14, MONTH(AC327)&amp;YEAR(AC327))&gt;0, SUMIF($D$329:$D$344, "Forecast", AC$329:AC$344), "")</f>
        <v>#VALUE!</v>
      </c>
      <c r="AD348" s="69" t="e">
        <f>IF(COUNTIF('[1]Lists (hide later)'!$L$3:$L$14, MONTH(AD327)&amp;YEAR(AD327))&gt;0, SUMIF($D$329:$D$344, "Forecast", AD$329:AD$344), "")</f>
        <v>#VALUE!</v>
      </c>
      <c r="AE348" s="69" t="e">
        <f>IF(COUNTIF('[1]Lists (hide later)'!$L$3:$L$14, MONTH(AE327)&amp;YEAR(AE327))&gt;0, SUMIF($D$329:$D$344, "Forecast", AE$329:AE$344), "")</f>
        <v>#VALUE!</v>
      </c>
      <c r="AF348" s="69" t="e">
        <f>IF(COUNTIF('[1]Lists (hide later)'!$L$3:$L$14, MONTH(AF327)&amp;YEAR(AF327))&gt;0, SUMIF($D$329:$D$344, "Forecast", AF$329:AF$344), "")</f>
        <v>#VALUE!</v>
      </c>
      <c r="AG348" s="69" t="e">
        <f>IF(COUNTIF('[1]Lists (hide later)'!$L$3:$L$14, MONTH(AG327)&amp;YEAR(AG327))&gt;0, SUMIF($D$329:$D$344, "Forecast", AG$329:AG$344), "")</f>
        <v>#VALUE!</v>
      </c>
      <c r="AH348" s="69" t="e">
        <f>IF(COUNTIF('[1]Lists (hide later)'!$L$3:$L$14, MONTH(AH327)&amp;YEAR(AH327))&gt;0, SUMIF($D$329:$D$344, "Forecast", AH$329:AH$344), "")</f>
        <v>#VALUE!</v>
      </c>
      <c r="AI348" s="69" t="e">
        <f>IF(COUNTIF('[1]Lists (hide later)'!$L$3:$L$14, MONTH(AI327)&amp;YEAR(AI327))&gt;0, SUMIF($D$329:$D$344, "Forecast", AI$329:AI$344), "")</f>
        <v>#VALUE!</v>
      </c>
      <c r="AJ348" s="69" t="e">
        <f>IF(COUNTIF('[1]Lists (hide later)'!$L$3:$L$14, MONTH(AJ327)&amp;YEAR(AJ327))&gt;0, SUMIF($D$329:$D$344, "Forecast", AJ$329:AJ$344), "")</f>
        <v>#VALUE!</v>
      </c>
      <c r="AK348" s="69" t="e">
        <f>IF(COUNTIF('[1]Lists (hide later)'!$L$3:$L$14, MONTH(AK327)&amp;YEAR(AK327))&gt;0, SUMIF($D$329:$D$344, "Forecast", AK$329:AK$344), "")</f>
        <v>#VALUE!</v>
      </c>
      <c r="AL348" s="69" t="e">
        <f>IF(COUNTIF('[1]Lists (hide later)'!$L$3:$L$14, MONTH(AL327)&amp;YEAR(AL327))&gt;0, SUMIF($D$329:$D$344, "Forecast", AL$329:AL$344), "")</f>
        <v>#VALUE!</v>
      </c>
      <c r="AM348" s="69" t="e">
        <f>IF(COUNTIF('[1]Lists (hide later)'!$L$3:$L$14, MONTH(AM327)&amp;YEAR(AM327))&gt;0, SUMIF($D$329:$D$344, "Forecast", AM$329:AM$344), "")</f>
        <v>#VALUE!</v>
      </c>
      <c r="AN348" s="69" t="e">
        <f>IF(COUNTIF('[1]Lists (hide later)'!$L$3:$L$14, MONTH(AN327)&amp;YEAR(AN327))&gt;0, SUMIF($D$329:$D$344, "Forecast", AN$329:AN$344), "")</f>
        <v>#VALUE!</v>
      </c>
      <c r="AO348" s="69" t="e">
        <f>IF(COUNTIF('[1]Lists (hide later)'!$L$3:$L$14, MONTH(AO327)&amp;YEAR(AO327))&gt;0, SUMIF($D$329:$D$344, "Forecast", AO$329:AO$344), "")</f>
        <v>#VALUE!</v>
      </c>
      <c r="AP348" s="69" t="e">
        <f>IF(COUNTIF('[1]Lists (hide later)'!$L$3:$L$14, MONTH(AP327)&amp;YEAR(AP327))&gt;0, SUMIF($D$329:$D$344, "Forecast", AP$329:AP$344), "")</f>
        <v>#VALUE!</v>
      </c>
      <c r="AQ348" s="69" t="e">
        <f>IF(COUNTIF('[1]Lists (hide later)'!$L$3:$L$14, MONTH(AQ327)&amp;YEAR(AQ327))&gt;0, SUMIF($D$329:$D$344, "Forecast", AQ$329:AQ$344), "")</f>
        <v>#VALUE!</v>
      </c>
      <c r="AR348" s="69" t="e">
        <f>IF(COUNTIF('[1]Lists (hide later)'!$L$3:$L$14, MONTH(AR327)&amp;YEAR(AR327))&gt;0, SUMIF($D$329:$D$344, "Forecast", AR$329:AR$344), "")</f>
        <v>#VALUE!</v>
      </c>
      <c r="AS348" s="69" t="e">
        <f>IF(COUNTIF('[1]Lists (hide later)'!$L$3:$L$14, MONTH(AS327)&amp;YEAR(AS327))&gt;0, SUMIF($D$329:$D$344, "Forecast", AS$329:AS$344), "")</f>
        <v>#VALUE!</v>
      </c>
      <c r="AT348" s="69" t="e">
        <f>IF(COUNTIF('[1]Lists (hide later)'!$L$3:$L$14, MONTH(AT327)&amp;YEAR(AT327))&gt;0, SUMIF($D$329:$D$344, "Forecast", AT$329:AT$344), "")</f>
        <v>#VALUE!</v>
      </c>
      <c r="AU348" s="69" t="e">
        <f>IF(COUNTIF('[1]Lists (hide later)'!$L$3:$L$14, MONTH(AU327)&amp;YEAR(AU327))&gt;0, SUMIF($D$329:$D$344, "Forecast", AU$329:AU$344), "")</f>
        <v>#VALUE!</v>
      </c>
      <c r="AV348" s="69" t="e">
        <f>IF(COUNTIF('[1]Lists (hide later)'!$L$3:$L$14, MONTH(AV327)&amp;YEAR(AV327))&gt;0, SUMIF($D$329:$D$344, "Forecast", AV$329:AV$344), "")</f>
        <v>#VALUE!</v>
      </c>
      <c r="AW348" s="69" t="e">
        <f>IF(COUNTIF('[1]Lists (hide later)'!$L$3:$L$14, MONTH(AW327)&amp;YEAR(AW327))&gt;0, SUMIF($D$329:$D$344, "Forecast", AW$329:AW$344), "")</f>
        <v>#VALUE!</v>
      </c>
      <c r="AX348" s="69" t="e">
        <f>IF(COUNTIF('[1]Lists (hide later)'!$L$3:$L$14, MONTH(AX327)&amp;YEAR(AX327))&gt;0, SUMIF($D$329:$D$344, "Forecast", AX$329:AX$344), "")</f>
        <v>#VALUE!</v>
      </c>
      <c r="AY348" s="69" t="e">
        <f>IF(COUNTIF('[1]Lists (hide later)'!$L$3:$L$14, MONTH(AY327)&amp;YEAR(AY327))&gt;0, SUMIF($D$329:$D$344, "Forecast", AY$329:AY$344), "")</f>
        <v>#VALUE!</v>
      </c>
      <c r="AZ348" s="69" t="e">
        <f>IF(COUNTIF('[1]Lists (hide later)'!$L$3:$L$14, MONTH(AZ327)&amp;YEAR(AZ327))&gt;0, SUMIF($D$329:$D$344, "Forecast", AZ$329:AZ$344), "")</f>
        <v>#VALUE!</v>
      </c>
      <c r="BA348" s="69" t="e">
        <f>IF(COUNTIF('[1]Lists (hide later)'!$L$3:$L$14, MONTH(BA327)&amp;YEAR(BA327))&gt;0, SUMIF($D$329:$D$344, "Forecast", BA$329:BA$344), "")</f>
        <v>#VALUE!</v>
      </c>
      <c r="BB348" s="69" t="e">
        <f>IF(COUNTIF('[1]Lists (hide later)'!$L$3:$L$14, MONTH(BB327)&amp;YEAR(BB327))&gt;0, SUMIF($D$329:$D$344, "Forecast", BB$329:BB$344), "")</f>
        <v>#VALUE!</v>
      </c>
      <c r="BC348" s="69" t="e">
        <f>IF(COUNTIF('[1]Lists (hide later)'!$L$3:$L$14, MONTH(BC327)&amp;YEAR(BC327))&gt;0, SUMIF($D$329:$D$344, "Forecast", BC$329:BC$344), "")</f>
        <v>#VALUE!</v>
      </c>
      <c r="BD348" s="69" t="e">
        <f>IF(COUNTIF('[1]Lists (hide later)'!$L$3:$L$14, MONTH(BD327)&amp;YEAR(BD327))&gt;0, SUMIF($D$329:$D$344, "Forecast", BD$329:BD$344), "")</f>
        <v>#VALUE!</v>
      </c>
      <c r="BE348" s="69" t="e">
        <f>IF(COUNTIF('[1]Lists (hide later)'!$L$3:$L$14, MONTH(BE327)&amp;YEAR(BE327))&gt;0, SUMIF($D$329:$D$344, "Forecast", BE$329:BE$344), "")</f>
        <v>#VALUE!</v>
      </c>
      <c r="BF348" s="69" t="e">
        <f>IF(COUNTIF('[1]Lists (hide later)'!$L$3:$L$14, MONTH(BF327)&amp;YEAR(BF327))&gt;0, SUMIF($D$329:$D$344, "Forecast", BF$329:BF$344), "")</f>
        <v>#VALUE!</v>
      </c>
      <c r="BG348" s="69" t="e">
        <f>IF(COUNTIF('[1]Lists (hide later)'!$L$3:$L$14, MONTH(BG327)&amp;YEAR(BG327))&gt;0, SUMIF($D$329:$D$344, "Forecast", BG$329:BG$344), "")</f>
        <v>#VALUE!</v>
      </c>
      <c r="BH348" s="69" t="e">
        <f>IF(COUNTIF('[1]Lists (hide later)'!$L$3:$L$14, MONTH(BH327)&amp;YEAR(BH327))&gt;0, SUMIF($D$329:$D$344, "Forecast", BH$329:BH$344), "")</f>
        <v>#VALUE!</v>
      </c>
      <c r="BI348" s="69" t="e">
        <f>IF(COUNTIF('[1]Lists (hide later)'!$L$3:$L$14, MONTH(BI327)&amp;YEAR(BI327))&gt;0, SUMIF($D$329:$D$344, "Forecast", BI$329:BI$344), "")</f>
        <v>#VALUE!</v>
      </c>
      <c r="BJ348" s="69" t="e">
        <f>IF(COUNTIF('[1]Lists (hide later)'!$L$3:$L$14, MONTH(BJ327)&amp;YEAR(BJ327))&gt;0, SUMIF($D$329:$D$344, "Forecast", BJ$329:BJ$344), "")</f>
        <v>#VALUE!</v>
      </c>
      <c r="BK348" s="69" t="e">
        <f>IF(COUNTIF('[1]Lists (hide later)'!$L$3:$L$14, MONTH(BK327)&amp;YEAR(BK327))&gt;0, SUMIF($D$329:$D$344, "Forecast", BK$329:BK$344), "")</f>
        <v>#VALUE!</v>
      </c>
      <c r="BL348" s="69" t="e">
        <f>IF(COUNTIF('[1]Lists (hide later)'!$L$3:$L$14, MONTH(BL327)&amp;YEAR(BL327))&gt;0, SUMIF($D$329:$D$344, "Forecast", BL$329:BL$344), "")</f>
        <v>#VALUE!</v>
      </c>
      <c r="BM348" s="69" t="e">
        <f>IF(COUNTIF('[1]Lists (hide later)'!$L$3:$L$14, MONTH(BM327)&amp;YEAR(BM327))&gt;0, SUMIF($D$329:$D$344, "Forecast", BM$329:BM$344), "")</f>
        <v>#VALUE!</v>
      </c>
    </row>
    <row r="349" spans="1:66" s="68" customFormat="1" ht="14.4" hidden="1" x14ac:dyDescent="0.3">
      <c r="A349" s="71"/>
      <c r="B349" s="68" t="str">
        <f>B324&amp;" "&amp;"Check"</f>
        <v>[NAME OF INVESTMENT] Check</v>
      </c>
      <c r="C349" s="68" t="e">
        <f>SUM(E349:BM349)</f>
        <v>#VALUE!</v>
      </c>
      <c r="D349" s="70"/>
      <c r="E349" s="69" t="e">
        <f t="shared" ref="E349:AJ349" si="82">SUM(E329:E344)-SUM(E347:E348)</f>
        <v>#VALUE!</v>
      </c>
      <c r="F349" s="69" t="e">
        <f t="shared" si="82"/>
        <v>#VALUE!</v>
      </c>
      <c r="G349" s="69" t="e">
        <f t="shared" si="82"/>
        <v>#VALUE!</v>
      </c>
      <c r="H349" s="69" t="e">
        <f t="shared" si="82"/>
        <v>#VALUE!</v>
      </c>
      <c r="I349" s="69" t="e">
        <f t="shared" si="82"/>
        <v>#VALUE!</v>
      </c>
      <c r="J349" s="69" t="e">
        <f t="shared" si="82"/>
        <v>#VALUE!</v>
      </c>
      <c r="K349" s="69" t="e">
        <f t="shared" si="82"/>
        <v>#VALUE!</v>
      </c>
      <c r="L349" s="69" t="e">
        <f t="shared" si="82"/>
        <v>#VALUE!</v>
      </c>
      <c r="M349" s="69" t="e">
        <f t="shared" si="82"/>
        <v>#VALUE!</v>
      </c>
      <c r="N349" s="69" t="e">
        <f t="shared" si="82"/>
        <v>#VALUE!</v>
      </c>
      <c r="O349" s="69" t="e">
        <f t="shared" si="82"/>
        <v>#VALUE!</v>
      </c>
      <c r="P349" s="69" t="e">
        <f t="shared" si="82"/>
        <v>#VALUE!</v>
      </c>
      <c r="Q349" s="69" t="e">
        <f t="shared" si="82"/>
        <v>#VALUE!</v>
      </c>
      <c r="R349" s="69" t="e">
        <f t="shared" si="82"/>
        <v>#VALUE!</v>
      </c>
      <c r="S349" s="69" t="e">
        <f t="shared" si="82"/>
        <v>#VALUE!</v>
      </c>
      <c r="T349" s="69" t="e">
        <f t="shared" si="82"/>
        <v>#VALUE!</v>
      </c>
      <c r="U349" s="69" t="e">
        <f t="shared" si="82"/>
        <v>#VALUE!</v>
      </c>
      <c r="V349" s="69" t="e">
        <f t="shared" si="82"/>
        <v>#VALUE!</v>
      </c>
      <c r="W349" s="69" t="e">
        <f t="shared" si="82"/>
        <v>#VALUE!</v>
      </c>
      <c r="X349" s="69" t="e">
        <f t="shared" si="82"/>
        <v>#VALUE!</v>
      </c>
      <c r="Y349" s="69" t="e">
        <f t="shared" si="82"/>
        <v>#VALUE!</v>
      </c>
      <c r="Z349" s="69" t="e">
        <f t="shared" si="82"/>
        <v>#VALUE!</v>
      </c>
      <c r="AA349" s="69" t="e">
        <f t="shared" si="82"/>
        <v>#VALUE!</v>
      </c>
      <c r="AB349" s="69" t="e">
        <f t="shared" si="82"/>
        <v>#VALUE!</v>
      </c>
      <c r="AC349" s="69" t="e">
        <f t="shared" si="82"/>
        <v>#VALUE!</v>
      </c>
      <c r="AD349" s="69" t="e">
        <f t="shared" si="82"/>
        <v>#VALUE!</v>
      </c>
      <c r="AE349" s="69" t="e">
        <f t="shared" si="82"/>
        <v>#VALUE!</v>
      </c>
      <c r="AF349" s="69" t="e">
        <f t="shared" si="82"/>
        <v>#VALUE!</v>
      </c>
      <c r="AG349" s="69" t="e">
        <f t="shared" si="82"/>
        <v>#VALUE!</v>
      </c>
      <c r="AH349" s="69" t="e">
        <f t="shared" si="82"/>
        <v>#VALUE!</v>
      </c>
      <c r="AI349" s="69" t="e">
        <f t="shared" si="82"/>
        <v>#VALUE!</v>
      </c>
      <c r="AJ349" s="69" t="e">
        <f t="shared" si="82"/>
        <v>#VALUE!</v>
      </c>
      <c r="AK349" s="69" t="e">
        <f t="shared" ref="AK349:BM349" si="83">SUM(AK329:AK344)-SUM(AK347:AK348)</f>
        <v>#VALUE!</v>
      </c>
      <c r="AL349" s="69" t="e">
        <f t="shared" si="83"/>
        <v>#VALUE!</v>
      </c>
      <c r="AM349" s="69" t="e">
        <f t="shared" si="83"/>
        <v>#VALUE!</v>
      </c>
      <c r="AN349" s="69" t="e">
        <f t="shared" si="83"/>
        <v>#VALUE!</v>
      </c>
      <c r="AO349" s="69" t="e">
        <f t="shared" si="83"/>
        <v>#VALUE!</v>
      </c>
      <c r="AP349" s="69" t="e">
        <f t="shared" si="83"/>
        <v>#VALUE!</v>
      </c>
      <c r="AQ349" s="69" t="e">
        <f t="shared" si="83"/>
        <v>#VALUE!</v>
      </c>
      <c r="AR349" s="69" t="e">
        <f t="shared" si="83"/>
        <v>#VALUE!</v>
      </c>
      <c r="AS349" s="69" t="e">
        <f t="shared" si="83"/>
        <v>#VALUE!</v>
      </c>
      <c r="AT349" s="69" t="e">
        <f t="shared" si="83"/>
        <v>#VALUE!</v>
      </c>
      <c r="AU349" s="69" t="e">
        <f t="shared" si="83"/>
        <v>#VALUE!</v>
      </c>
      <c r="AV349" s="69" t="e">
        <f t="shared" si="83"/>
        <v>#VALUE!</v>
      </c>
      <c r="AW349" s="69" t="e">
        <f t="shared" si="83"/>
        <v>#VALUE!</v>
      </c>
      <c r="AX349" s="69" t="e">
        <f t="shared" si="83"/>
        <v>#VALUE!</v>
      </c>
      <c r="AY349" s="69" t="e">
        <f t="shared" si="83"/>
        <v>#VALUE!</v>
      </c>
      <c r="AZ349" s="69" t="e">
        <f t="shared" si="83"/>
        <v>#VALUE!</v>
      </c>
      <c r="BA349" s="69" t="e">
        <f t="shared" si="83"/>
        <v>#VALUE!</v>
      </c>
      <c r="BB349" s="69" t="e">
        <f t="shared" si="83"/>
        <v>#VALUE!</v>
      </c>
      <c r="BC349" s="69" t="e">
        <f t="shared" si="83"/>
        <v>#VALUE!</v>
      </c>
      <c r="BD349" s="69" t="e">
        <f t="shared" si="83"/>
        <v>#VALUE!</v>
      </c>
      <c r="BE349" s="69" t="e">
        <f t="shared" si="83"/>
        <v>#VALUE!</v>
      </c>
      <c r="BF349" s="69" t="e">
        <f t="shared" si="83"/>
        <v>#VALUE!</v>
      </c>
      <c r="BG349" s="69" t="e">
        <f t="shared" si="83"/>
        <v>#VALUE!</v>
      </c>
      <c r="BH349" s="69" t="e">
        <f t="shared" si="83"/>
        <v>#VALUE!</v>
      </c>
      <c r="BI349" s="69" t="e">
        <f t="shared" si="83"/>
        <v>#VALUE!</v>
      </c>
      <c r="BJ349" s="69" t="e">
        <f t="shared" si="83"/>
        <v>#VALUE!</v>
      </c>
      <c r="BK349" s="69" t="e">
        <f t="shared" si="83"/>
        <v>#VALUE!</v>
      </c>
      <c r="BL349" s="69" t="e">
        <f t="shared" si="83"/>
        <v>#VALUE!</v>
      </c>
      <c r="BM349" s="69" t="e">
        <f t="shared" si="83"/>
        <v>#VALUE!</v>
      </c>
    </row>
  </sheetData>
  <dataValidations count="1">
    <dataValidation allowBlank="1" showInputMessage="1" showErrorMessage="1" promptTitle="Select first period spend was committed" sqref="B18:D18 D19 B326:D326 D327 B74:D74 D75 B102:D102 D103 B130:D130 D131 B158:D158 D159 B186:D186 D187 B214:D214 D215 B242:D242 D243 B270:D270 D271 B298:D298 D299 B46:D46 D47" xr:uid="{4E425E4D-8DDB-410B-ADEA-3805200FBC9A}"/>
  </dataValidations>
  <pageMargins left="0.7" right="0.7" top="0.75" bottom="0.75" header="0.3" footer="0.3"/>
  <pageSetup paperSize="9" orientation="portrait" r:id="rId1"/>
  <headerFooter>
    <oddHeader>&amp;C&amp;"Calibri,Regular"&amp;10</oddHeader>
    <oddFooter>&amp;C&amp;"Calibri,Regular"&amp;10</oddFooter>
    <evenHeader>&amp;C&amp;"Calibri,Regular"&amp;10</evenHeader>
    <evenFooter>&amp;C&amp;"Calibri,Regular"&amp;10</evenFooter>
    <firstHeader>&amp;C&amp;"Calibri,Regular"&amp;10</firstHeader>
    <firstFooter>&amp;C&amp;"Calibri,Regular"&amp;10</firstFooter>
  </headerFooter>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86DE6-6F07-4F7A-B696-DF6C9125C5D4}">
  <sheetPr>
    <pageSetUpPr autoPageBreaks="0"/>
  </sheetPr>
  <dimension ref="A1:AE98"/>
  <sheetViews>
    <sheetView zoomScale="74" zoomScaleNormal="90" workbookViewId="0">
      <selection activeCell="H48" sqref="H48"/>
    </sheetView>
  </sheetViews>
  <sheetFormatPr defaultColWidth="8.5546875" defaultRowHeight="14.4" x14ac:dyDescent="0.3"/>
  <cols>
    <col min="1" max="1" width="8.5546875" style="36"/>
    <col min="2" max="2" width="13" style="36" customWidth="1"/>
    <col min="3" max="3" width="180.5546875" style="36" customWidth="1"/>
    <col min="4" max="16384" width="8.5546875" style="36"/>
  </cols>
  <sheetData>
    <row r="1" spans="1:31" x14ac:dyDescent="0.3">
      <c r="B1"/>
      <c r="C1"/>
      <c r="D1"/>
      <c r="E1"/>
      <c r="F1"/>
      <c r="G1"/>
      <c r="H1"/>
      <c r="I1"/>
      <c r="J1"/>
      <c r="K1"/>
      <c r="L1"/>
      <c r="M1"/>
      <c r="N1"/>
      <c r="O1"/>
      <c r="P1"/>
      <c r="Q1"/>
      <c r="R1"/>
      <c r="S1"/>
      <c r="T1"/>
      <c r="U1"/>
      <c r="V1"/>
      <c r="W1"/>
      <c r="X1"/>
      <c r="Y1"/>
      <c r="Z1"/>
      <c r="AA1"/>
      <c r="AB1"/>
      <c r="AC1"/>
      <c r="AD1"/>
      <c r="AE1"/>
    </row>
    <row r="2" spans="1:31" s="134" customFormat="1" ht="16.2" x14ac:dyDescent="0.3">
      <c r="A2" s="135"/>
      <c r="B2" s="135"/>
      <c r="C2" s="142"/>
      <c r="D2" s="135"/>
      <c r="E2" s="141"/>
      <c r="F2" s="135"/>
      <c r="G2" s="140"/>
      <c r="H2" s="140"/>
      <c r="I2" s="140"/>
      <c r="J2" s="140"/>
      <c r="K2" s="140"/>
      <c r="L2" s="140"/>
      <c r="M2" s="139"/>
      <c r="N2" s="135"/>
      <c r="O2" s="135"/>
      <c r="P2" s="135"/>
      <c r="Q2" s="135"/>
      <c r="R2" s="135"/>
      <c r="S2" s="135"/>
      <c r="T2" s="135"/>
      <c r="U2" s="135"/>
      <c r="V2" s="135"/>
      <c r="W2" s="135"/>
      <c r="X2" s="135"/>
      <c r="Y2" s="135"/>
      <c r="Z2" s="135"/>
      <c r="AA2" s="135"/>
      <c r="AB2" s="135"/>
      <c r="AC2" s="135"/>
      <c r="AD2" s="135"/>
      <c r="AE2" s="135"/>
    </row>
    <row r="3" spans="1:31" s="134" customFormat="1" ht="16.2" x14ac:dyDescent="0.3">
      <c r="A3" s="135"/>
      <c r="B3" s="135"/>
      <c r="C3" s="159" t="s">
        <v>331</v>
      </c>
      <c r="D3" s="135"/>
      <c r="E3" s="141"/>
      <c r="F3" s="135"/>
      <c r="G3" s="140"/>
      <c r="H3" s="140"/>
      <c r="I3" s="140"/>
      <c r="J3" s="140"/>
      <c r="K3" s="140"/>
      <c r="L3" s="140"/>
      <c r="M3" s="139"/>
      <c r="N3" s="135"/>
      <c r="O3" s="135"/>
      <c r="P3" s="135"/>
      <c r="Q3" s="135"/>
      <c r="R3" s="135"/>
      <c r="S3" s="135"/>
      <c r="T3" s="135"/>
      <c r="U3" s="135"/>
      <c r="V3" s="135"/>
      <c r="W3" s="135"/>
      <c r="X3" s="135"/>
      <c r="Y3" s="135"/>
      <c r="Z3" s="135"/>
      <c r="AA3" s="135"/>
      <c r="AB3" s="135"/>
      <c r="AC3" s="135"/>
      <c r="AD3" s="135"/>
      <c r="AE3" s="135"/>
    </row>
    <row r="4" spans="1:31" s="134" customFormat="1" ht="16.2" x14ac:dyDescent="0.3">
      <c r="A4" s="135"/>
      <c r="B4" s="135"/>
      <c r="C4" s="141"/>
      <c r="D4" s="135"/>
      <c r="E4" s="141"/>
      <c r="F4" s="135"/>
      <c r="G4" s="140"/>
      <c r="H4" s="140"/>
      <c r="I4" s="140"/>
      <c r="J4" s="140"/>
      <c r="K4" s="140"/>
      <c r="L4" s="140"/>
      <c r="M4" s="139"/>
      <c r="N4" s="135"/>
      <c r="O4" s="135"/>
      <c r="P4" s="135"/>
      <c r="Q4" s="135"/>
      <c r="R4" s="135"/>
      <c r="S4" s="135"/>
      <c r="T4" s="135"/>
      <c r="U4" s="135"/>
      <c r="V4" s="135"/>
      <c r="W4" s="135"/>
      <c r="X4" s="135"/>
      <c r="Y4" s="135"/>
      <c r="Z4" s="135"/>
      <c r="AA4" s="135"/>
      <c r="AB4" s="135"/>
      <c r="AC4" s="135"/>
      <c r="AD4" s="135"/>
      <c r="AE4" s="135"/>
    </row>
    <row r="5" spans="1:31" s="134" customFormat="1" ht="14.85" customHeight="1" x14ac:dyDescent="0.3">
      <c r="A5" s="135"/>
      <c r="B5" s="135"/>
      <c r="C5" s="213" t="s">
        <v>332</v>
      </c>
      <c r="D5" s="213"/>
      <c r="E5" s="213"/>
      <c r="F5" s="213"/>
      <c r="G5" s="213"/>
      <c r="H5" s="213"/>
      <c r="I5" s="213"/>
      <c r="J5" s="213"/>
      <c r="K5" s="213"/>
      <c r="L5" s="213"/>
      <c r="M5" s="213"/>
      <c r="N5" s="213"/>
      <c r="O5" s="213"/>
      <c r="P5" s="213"/>
      <c r="Q5" s="213"/>
      <c r="R5" s="213"/>
      <c r="S5" s="213"/>
      <c r="T5" s="213"/>
      <c r="U5" s="213"/>
      <c r="V5" s="213"/>
      <c r="W5" s="213"/>
      <c r="X5" s="213"/>
      <c r="Y5" s="213"/>
      <c r="Z5" s="213"/>
      <c r="AA5" s="135"/>
      <c r="AB5" s="135"/>
      <c r="AC5" s="135"/>
      <c r="AD5" s="135"/>
      <c r="AE5" s="135"/>
    </row>
    <row r="6" spans="1:31" s="134" customFormat="1" ht="16.2" x14ac:dyDescent="0.3">
      <c r="A6" s="135"/>
      <c r="B6" s="135"/>
      <c r="C6" s="213"/>
      <c r="D6" s="213"/>
      <c r="E6" s="213"/>
      <c r="F6" s="213"/>
      <c r="G6" s="213"/>
      <c r="H6" s="213"/>
      <c r="I6" s="213"/>
      <c r="J6" s="213"/>
      <c r="K6" s="213"/>
      <c r="L6" s="213"/>
      <c r="M6" s="213"/>
      <c r="N6" s="213"/>
      <c r="O6" s="213"/>
      <c r="P6" s="213"/>
      <c r="Q6" s="213"/>
      <c r="R6" s="213"/>
      <c r="S6" s="213"/>
      <c r="T6" s="213"/>
      <c r="U6" s="213"/>
      <c r="V6" s="213"/>
      <c r="W6" s="213"/>
      <c r="X6" s="213"/>
      <c r="Y6" s="213"/>
      <c r="Z6" s="213"/>
      <c r="AA6" s="135"/>
      <c r="AB6" s="135"/>
      <c r="AC6" s="135"/>
      <c r="AD6" s="135"/>
      <c r="AE6" s="135"/>
    </row>
    <row r="7" spans="1:31" s="134" customFormat="1" ht="16.2" x14ac:dyDescent="0.3">
      <c r="A7" s="135"/>
      <c r="B7" s="135"/>
      <c r="C7" s="213"/>
      <c r="D7" s="213"/>
      <c r="E7" s="213"/>
      <c r="F7" s="213"/>
      <c r="G7" s="213"/>
      <c r="H7" s="213"/>
      <c r="I7" s="213"/>
      <c r="J7" s="213"/>
      <c r="K7" s="213"/>
      <c r="L7" s="213"/>
      <c r="M7" s="213"/>
      <c r="N7" s="213"/>
      <c r="O7" s="213"/>
      <c r="P7" s="213"/>
      <c r="Q7" s="213"/>
      <c r="R7" s="213"/>
      <c r="S7" s="213"/>
      <c r="T7" s="213"/>
      <c r="U7" s="213"/>
      <c r="V7" s="213"/>
      <c r="W7" s="213"/>
      <c r="X7" s="213"/>
      <c r="Y7" s="213"/>
      <c r="Z7" s="213"/>
      <c r="AA7" s="135"/>
      <c r="AB7" s="135"/>
      <c r="AC7" s="135"/>
      <c r="AD7" s="135"/>
      <c r="AE7" s="135"/>
    </row>
    <row r="8" spans="1:31" s="134" customFormat="1" ht="16.2" x14ac:dyDescent="0.3">
      <c r="A8" s="135"/>
      <c r="B8" s="135"/>
      <c r="C8" s="213"/>
      <c r="D8" s="213"/>
      <c r="E8" s="213"/>
      <c r="F8" s="213"/>
      <c r="G8" s="213"/>
      <c r="H8" s="213"/>
      <c r="I8" s="213"/>
      <c r="J8" s="213"/>
      <c r="K8" s="213"/>
      <c r="L8" s="213"/>
      <c r="M8" s="213"/>
      <c r="N8" s="213"/>
      <c r="O8" s="213"/>
      <c r="P8" s="213"/>
      <c r="Q8" s="213"/>
      <c r="R8" s="213"/>
      <c r="S8" s="213"/>
      <c r="T8" s="213"/>
      <c r="U8" s="213"/>
      <c r="V8" s="213"/>
      <c r="W8" s="213"/>
      <c r="X8" s="213"/>
      <c r="Y8" s="213"/>
      <c r="Z8" s="213"/>
      <c r="AA8" s="135"/>
      <c r="AB8" s="135"/>
      <c r="AC8" s="135"/>
      <c r="AD8" s="135"/>
      <c r="AE8" s="135"/>
    </row>
    <row r="9" spans="1:31" s="134" customFormat="1" ht="16.2" x14ac:dyDescent="0.3">
      <c r="A9" s="135"/>
      <c r="B9" s="135"/>
      <c r="C9" s="213"/>
      <c r="D9" s="213"/>
      <c r="E9" s="213"/>
      <c r="F9" s="213"/>
      <c r="G9" s="213"/>
      <c r="H9" s="213"/>
      <c r="I9" s="213"/>
      <c r="J9" s="213"/>
      <c r="K9" s="213"/>
      <c r="L9" s="213"/>
      <c r="M9" s="213"/>
      <c r="N9" s="213"/>
      <c r="O9" s="213"/>
      <c r="P9" s="213"/>
      <c r="Q9" s="213"/>
      <c r="R9" s="213"/>
      <c r="S9" s="213"/>
      <c r="T9" s="213"/>
      <c r="U9" s="213"/>
      <c r="V9" s="213"/>
      <c r="W9" s="213"/>
      <c r="X9" s="213"/>
      <c r="Y9" s="213"/>
      <c r="Z9" s="213"/>
      <c r="AA9" s="135"/>
      <c r="AB9" s="135"/>
      <c r="AC9" s="135"/>
      <c r="AD9" s="135"/>
      <c r="AE9" s="135"/>
    </row>
    <row r="10" spans="1:31" s="134" customFormat="1" ht="16.2" x14ac:dyDescent="0.3">
      <c r="A10" s="135"/>
      <c r="B10" s="135"/>
      <c r="C10" s="213"/>
      <c r="D10" s="213"/>
      <c r="E10" s="213"/>
      <c r="F10" s="213"/>
      <c r="G10" s="213"/>
      <c r="H10" s="213"/>
      <c r="I10" s="213"/>
      <c r="J10" s="213"/>
      <c r="K10" s="213"/>
      <c r="L10" s="213"/>
      <c r="M10" s="213"/>
      <c r="N10" s="213"/>
      <c r="O10" s="213"/>
      <c r="P10" s="213"/>
      <c r="Q10" s="213"/>
      <c r="R10" s="213"/>
      <c r="S10" s="213"/>
      <c r="T10" s="213"/>
      <c r="U10" s="213"/>
      <c r="V10" s="213"/>
      <c r="W10" s="213"/>
      <c r="X10" s="213"/>
      <c r="Y10" s="213"/>
      <c r="Z10" s="213"/>
      <c r="AA10" s="135"/>
      <c r="AB10" s="135"/>
      <c r="AC10" s="135"/>
      <c r="AD10" s="135"/>
      <c r="AE10" s="135"/>
    </row>
    <row r="11" spans="1:31" s="134" customFormat="1" ht="16.2" x14ac:dyDescent="0.3">
      <c r="A11" s="135"/>
      <c r="B11" s="135"/>
      <c r="C11" s="213"/>
      <c r="D11" s="213"/>
      <c r="E11" s="213"/>
      <c r="F11" s="213"/>
      <c r="G11" s="213"/>
      <c r="H11" s="213"/>
      <c r="I11" s="213"/>
      <c r="J11" s="213"/>
      <c r="K11" s="213"/>
      <c r="L11" s="213"/>
      <c r="M11" s="213"/>
      <c r="N11" s="213"/>
      <c r="O11" s="213"/>
      <c r="P11" s="213"/>
      <c r="Q11" s="213"/>
      <c r="R11" s="213"/>
      <c r="S11" s="213"/>
      <c r="T11" s="213"/>
      <c r="U11" s="213"/>
      <c r="V11" s="213"/>
      <c r="W11" s="213"/>
      <c r="X11" s="213"/>
      <c r="Y11" s="213"/>
      <c r="Z11" s="213"/>
      <c r="AA11" s="135"/>
      <c r="AB11" s="135"/>
      <c r="AC11" s="135"/>
      <c r="AD11" s="135"/>
      <c r="AE11" s="135"/>
    </row>
    <row r="12" spans="1:31" s="134" customFormat="1" ht="16.2" x14ac:dyDescent="0.3">
      <c r="A12" s="135"/>
      <c r="B12" s="135"/>
      <c r="C12" s="213"/>
      <c r="D12" s="213"/>
      <c r="E12" s="213"/>
      <c r="F12" s="213"/>
      <c r="G12" s="213"/>
      <c r="H12" s="213"/>
      <c r="I12" s="213"/>
      <c r="J12" s="213"/>
      <c r="K12" s="213"/>
      <c r="L12" s="213"/>
      <c r="M12" s="213"/>
      <c r="N12" s="213"/>
      <c r="O12" s="213"/>
      <c r="P12" s="213"/>
      <c r="Q12" s="213"/>
      <c r="R12" s="213"/>
      <c r="S12" s="213"/>
      <c r="T12" s="213"/>
      <c r="U12" s="213"/>
      <c r="V12" s="213"/>
      <c r="W12" s="213"/>
      <c r="X12" s="213"/>
      <c r="Y12" s="213"/>
      <c r="Z12" s="213"/>
      <c r="AA12" s="135"/>
      <c r="AB12" s="135"/>
      <c r="AC12" s="135"/>
      <c r="AD12" s="135"/>
      <c r="AE12" s="135"/>
    </row>
    <row r="13" spans="1:31" s="134" customFormat="1" ht="16.2" x14ac:dyDescent="0.3">
      <c r="A13" s="135"/>
      <c r="B13" s="135"/>
      <c r="C13" s="138"/>
      <c r="D13" s="136"/>
      <c r="E13" s="137"/>
      <c r="F13" s="136"/>
      <c r="G13" s="136"/>
      <c r="H13" s="136"/>
      <c r="I13" s="136"/>
      <c r="J13" s="136"/>
      <c r="K13" s="136"/>
      <c r="L13" s="136"/>
      <c r="M13" s="136"/>
      <c r="N13" s="136"/>
      <c r="O13" s="136"/>
      <c r="P13" s="136"/>
      <c r="Q13" s="136"/>
      <c r="R13" s="136"/>
      <c r="S13" s="136"/>
      <c r="T13" s="136"/>
      <c r="U13" s="136"/>
      <c r="V13" s="136"/>
      <c r="W13" s="136"/>
      <c r="X13" s="135"/>
      <c r="Y13" s="135"/>
      <c r="Z13" s="135"/>
      <c r="AA13" s="135"/>
      <c r="AB13" s="135"/>
      <c r="AC13" s="135"/>
      <c r="AD13" s="135"/>
      <c r="AE13" s="135"/>
    </row>
    <row r="14" spans="1:31" s="134" customFormat="1" ht="16.2" x14ac:dyDescent="0.3">
      <c r="A14" s="135"/>
      <c r="B14" s="135"/>
      <c r="C14" s="138"/>
      <c r="D14" s="136"/>
      <c r="E14" s="137"/>
      <c r="F14" s="136"/>
      <c r="G14" s="136"/>
      <c r="H14" s="136"/>
      <c r="I14" s="136"/>
      <c r="J14" s="136"/>
      <c r="K14" s="136"/>
      <c r="L14" s="136"/>
      <c r="M14" s="136"/>
      <c r="N14" s="136"/>
      <c r="O14" s="136"/>
      <c r="P14" s="136"/>
      <c r="Q14" s="136"/>
      <c r="R14" s="136"/>
      <c r="S14" s="136"/>
      <c r="T14" s="136"/>
      <c r="U14" s="136"/>
      <c r="V14" s="136"/>
      <c r="W14" s="136"/>
      <c r="X14" s="135"/>
      <c r="Y14" s="135"/>
      <c r="Z14" s="135"/>
      <c r="AA14" s="135"/>
      <c r="AB14" s="135"/>
      <c r="AC14" s="135"/>
      <c r="AD14" s="135"/>
      <c r="AE14" s="135"/>
    </row>
    <row r="15" spans="1:31" x14ac:dyDescent="0.3">
      <c r="B15" s="130"/>
      <c r="C15" s="133"/>
      <c r="D15" s="131"/>
      <c r="E15" s="132"/>
      <c r="F15" s="131"/>
      <c r="G15" s="131"/>
      <c r="H15" s="131"/>
      <c r="I15" s="131"/>
      <c r="J15" s="131"/>
      <c r="K15" s="131"/>
      <c r="L15" s="131"/>
      <c r="M15" s="131"/>
      <c r="N15" s="131"/>
      <c r="O15" s="131"/>
      <c r="P15" s="131"/>
      <c r="Q15" s="131"/>
      <c r="R15" s="131"/>
      <c r="S15" s="131"/>
      <c r="T15" s="131"/>
      <c r="U15" s="131"/>
      <c r="V15" s="131"/>
      <c r="W15" s="131"/>
      <c r="X15" s="130"/>
      <c r="Y15" s="130"/>
      <c r="Z15" s="130"/>
      <c r="AA15" s="130"/>
      <c r="AB15" s="130"/>
      <c r="AC15" s="130"/>
      <c r="AD15" s="130"/>
      <c r="AE15" s="130"/>
    </row>
    <row r="16" spans="1:31" x14ac:dyDescent="0.3">
      <c r="B16" s="130"/>
      <c r="C16" s="133"/>
      <c r="D16" s="131"/>
      <c r="E16" s="132"/>
      <c r="F16" s="131"/>
      <c r="G16" s="131"/>
      <c r="H16" s="131"/>
      <c r="I16" s="131"/>
      <c r="J16" s="131"/>
      <c r="K16" s="131"/>
      <c r="L16" s="131"/>
      <c r="M16" s="131"/>
      <c r="N16" s="131"/>
      <c r="O16" s="131"/>
      <c r="P16" s="131"/>
      <c r="Q16" s="131"/>
      <c r="R16" s="131"/>
      <c r="S16" s="131"/>
      <c r="T16" s="131"/>
      <c r="U16" s="131"/>
      <c r="V16" s="131"/>
      <c r="W16" s="131"/>
      <c r="X16" s="130"/>
      <c r="Y16" s="130"/>
      <c r="Z16" s="130"/>
      <c r="AA16" s="130"/>
      <c r="AB16" s="130"/>
      <c r="AC16" s="130"/>
      <c r="AD16" s="130"/>
      <c r="AE16" s="130"/>
    </row>
    <row r="18" spans="2:3" x14ac:dyDescent="0.3">
      <c r="B18" s="128"/>
      <c r="C18" s="128" t="s">
        <v>333</v>
      </c>
    </row>
    <row r="19" spans="2:3" x14ac:dyDescent="0.3">
      <c r="B19" s="129"/>
      <c r="C19" s="129"/>
    </row>
    <row r="20" spans="2:3" x14ac:dyDescent="0.3">
      <c r="B20" s="108" t="s">
        <v>334</v>
      </c>
      <c r="C20" s="108" t="s">
        <v>335</v>
      </c>
    </row>
    <row r="21" spans="2:3" ht="30" customHeight="1" x14ac:dyDescent="0.3">
      <c r="B21" s="108"/>
      <c r="C21" s="41"/>
    </row>
    <row r="22" spans="2:3" ht="31.05" customHeight="1" x14ac:dyDescent="0.3">
      <c r="B22" s="108" t="s">
        <v>336</v>
      </c>
      <c r="C22" s="108" t="s">
        <v>337</v>
      </c>
    </row>
    <row r="23" spans="2:3" ht="30" customHeight="1" x14ac:dyDescent="0.3">
      <c r="B23" s="108"/>
      <c r="C23" s="41"/>
    </row>
    <row r="24" spans="2:3" ht="25.2" x14ac:dyDescent="0.3">
      <c r="B24" s="149" t="s">
        <v>338</v>
      </c>
      <c r="C24" s="108" t="s">
        <v>339</v>
      </c>
    </row>
    <row r="25" spans="2:3" ht="27" customHeight="1" x14ac:dyDescent="0.3">
      <c r="B25" s="149"/>
      <c r="C25" s="150"/>
    </row>
    <row r="26" spans="2:3" x14ac:dyDescent="0.3">
      <c r="B26" s="115"/>
      <c r="C26" s="115"/>
    </row>
    <row r="27" spans="2:3" x14ac:dyDescent="0.3">
      <c r="B27" s="128"/>
      <c r="C27" s="128" t="s">
        <v>340</v>
      </c>
    </row>
    <row r="28" spans="2:3" x14ac:dyDescent="0.3">
      <c r="B28" s="128"/>
      <c r="C28" s="128"/>
    </row>
    <row r="29" spans="2:3" x14ac:dyDescent="0.3">
      <c r="B29" s="115"/>
      <c r="C29" s="115" t="s">
        <v>341</v>
      </c>
    </row>
    <row r="30" spans="2:3" x14ac:dyDescent="0.3">
      <c r="B30" s="108" t="s">
        <v>342</v>
      </c>
      <c r="C30" s="108" t="s">
        <v>343</v>
      </c>
    </row>
    <row r="31" spans="2:3" ht="30" customHeight="1" x14ac:dyDescent="0.3">
      <c r="B31" s="108"/>
      <c r="C31" s="41"/>
    </row>
    <row r="32" spans="2:3" ht="25.2" x14ac:dyDescent="0.3">
      <c r="B32" s="108" t="s">
        <v>344</v>
      </c>
      <c r="C32" s="108" t="s">
        <v>345</v>
      </c>
    </row>
    <row r="33" spans="2:3" ht="30" customHeight="1" x14ac:dyDescent="0.3">
      <c r="B33" s="108"/>
      <c r="C33" s="41"/>
    </row>
    <row r="34" spans="2:3" x14ac:dyDescent="0.3">
      <c r="B34" s="108" t="s">
        <v>346</v>
      </c>
      <c r="C34" s="108" t="s">
        <v>347</v>
      </c>
    </row>
    <row r="35" spans="2:3" ht="30" customHeight="1" x14ac:dyDescent="0.3">
      <c r="B35" s="108"/>
      <c r="C35" s="41"/>
    </row>
    <row r="36" spans="2:3" x14ac:dyDescent="0.3">
      <c r="B36" s="115"/>
      <c r="C36" s="115"/>
    </row>
    <row r="37" spans="2:3" x14ac:dyDescent="0.3">
      <c r="B37" s="115"/>
      <c r="C37" s="115"/>
    </row>
    <row r="38" spans="2:3" x14ac:dyDescent="0.3">
      <c r="B38" s="128"/>
      <c r="C38" s="128" t="s">
        <v>348</v>
      </c>
    </row>
    <row r="39" spans="2:3" x14ac:dyDescent="0.3">
      <c r="B39" s="128"/>
      <c r="C39" s="128"/>
    </row>
    <row r="40" spans="2:3" x14ac:dyDescent="0.3">
      <c r="B40" s="108" t="s">
        <v>349</v>
      </c>
      <c r="C40" s="108" t="s">
        <v>350</v>
      </c>
    </row>
    <row r="41" spans="2:3" ht="30" customHeight="1" x14ac:dyDescent="0.3">
      <c r="B41" s="108"/>
      <c r="C41" s="41"/>
    </row>
    <row r="42" spans="2:3" ht="17.55" customHeight="1" x14ac:dyDescent="0.3">
      <c r="B42" s="108" t="s">
        <v>351</v>
      </c>
      <c r="C42" s="108" t="s">
        <v>352</v>
      </c>
    </row>
    <row r="43" spans="2:3" ht="30" customHeight="1" x14ac:dyDescent="0.3">
      <c r="B43" s="107"/>
      <c r="C43" s="41"/>
    </row>
    <row r="44" spans="2:3" ht="30" customHeight="1" x14ac:dyDescent="0.3">
      <c r="B44" s="107" t="s">
        <v>353</v>
      </c>
      <c r="C44" s="107" t="s">
        <v>354</v>
      </c>
    </row>
    <row r="45" spans="2:3" ht="30" customHeight="1" x14ac:dyDescent="0.3">
      <c r="B45" s="107"/>
      <c r="C45" s="181"/>
    </row>
    <row r="46" spans="2:3" x14ac:dyDescent="0.3">
      <c r="B46" s="115"/>
      <c r="C46" s="115"/>
    </row>
    <row r="47" spans="2:3" x14ac:dyDescent="0.3">
      <c r="B47" s="115"/>
      <c r="C47" s="115" t="s">
        <v>355</v>
      </c>
    </row>
    <row r="48" spans="2:3" x14ac:dyDescent="0.3">
      <c r="B48" s="128"/>
      <c r="C48" s="128" t="s">
        <v>356</v>
      </c>
    </row>
    <row r="49" spans="2:3" x14ac:dyDescent="0.3">
      <c r="B49" s="128"/>
      <c r="C49" s="128"/>
    </row>
    <row r="50" spans="2:3" x14ac:dyDescent="0.3">
      <c r="B50" s="127"/>
      <c r="C50" s="126" t="s">
        <v>357</v>
      </c>
    </row>
    <row r="51" spans="2:3" x14ac:dyDescent="0.3">
      <c r="B51" s="108" t="s">
        <v>358</v>
      </c>
      <c r="C51" s="108" t="s">
        <v>359</v>
      </c>
    </row>
    <row r="52" spans="2:3" ht="30" customHeight="1" x14ac:dyDescent="0.3">
      <c r="B52" s="108"/>
      <c r="C52" s="41"/>
    </row>
    <row r="53" spans="2:3" x14ac:dyDescent="0.3">
      <c r="B53" s="108" t="s">
        <v>360</v>
      </c>
      <c r="C53" s="108" t="s">
        <v>361</v>
      </c>
    </row>
    <row r="54" spans="2:3" ht="30" customHeight="1" x14ac:dyDescent="0.3">
      <c r="B54" s="108"/>
      <c r="C54" s="41"/>
    </row>
    <row r="55" spans="2:3" x14ac:dyDescent="0.3">
      <c r="B55" s="108" t="s">
        <v>362</v>
      </c>
      <c r="C55" s="108" t="s">
        <v>363</v>
      </c>
    </row>
    <row r="56" spans="2:3" ht="30" customHeight="1" x14ac:dyDescent="0.3">
      <c r="B56" s="108"/>
      <c r="C56" s="41"/>
    </row>
    <row r="57" spans="2:3" x14ac:dyDescent="0.3">
      <c r="B57" s="108" t="s">
        <v>364</v>
      </c>
      <c r="C57" s="108" t="s">
        <v>365</v>
      </c>
    </row>
    <row r="58" spans="2:3" ht="30" customHeight="1" x14ac:dyDescent="0.3">
      <c r="B58" s="107"/>
      <c r="C58" s="41"/>
    </row>
    <row r="59" spans="2:3" x14ac:dyDescent="0.3">
      <c r="B59" s="115"/>
      <c r="C59" s="115"/>
    </row>
    <row r="60" spans="2:3" x14ac:dyDescent="0.3">
      <c r="B60" s="115"/>
      <c r="C60" s="115"/>
    </row>
    <row r="61" spans="2:3" x14ac:dyDescent="0.3">
      <c r="B61" s="125"/>
      <c r="C61" s="125" t="s">
        <v>366</v>
      </c>
    </row>
    <row r="62" spans="2:3" x14ac:dyDescent="0.3">
      <c r="B62" s="125"/>
      <c r="C62" s="125"/>
    </row>
    <row r="63" spans="2:3" ht="37.799999999999997" x14ac:dyDescent="0.3">
      <c r="B63" s="124"/>
      <c r="C63" s="123" t="s">
        <v>367</v>
      </c>
    </row>
    <row r="64" spans="2:3" x14ac:dyDescent="0.3">
      <c r="B64" s="121" t="s">
        <v>368</v>
      </c>
      <c r="C64" s="122" t="s">
        <v>369</v>
      </c>
    </row>
    <row r="65" spans="2:3" ht="30" customHeight="1" x14ac:dyDescent="0.3">
      <c r="B65" s="121"/>
      <c r="C65" s="41"/>
    </row>
    <row r="66" spans="2:3" x14ac:dyDescent="0.3">
      <c r="B66" s="121" t="s">
        <v>370</v>
      </c>
      <c r="C66" s="120" t="s">
        <v>371</v>
      </c>
    </row>
    <row r="67" spans="2:3" ht="30" customHeight="1" x14ac:dyDescent="0.3">
      <c r="B67" s="107"/>
      <c r="C67" s="41"/>
    </row>
    <row r="68" spans="2:3" x14ac:dyDescent="0.3">
      <c r="B68" s="119"/>
      <c r="C68" s="119"/>
    </row>
    <row r="69" spans="2:3" x14ac:dyDescent="0.3">
      <c r="B69" s="119"/>
      <c r="C69" s="119"/>
    </row>
    <row r="70" spans="2:3" x14ac:dyDescent="0.3">
      <c r="B70" s="110"/>
      <c r="C70" s="109" t="s">
        <v>372</v>
      </c>
    </row>
    <row r="71" spans="2:3" x14ac:dyDescent="0.3">
      <c r="B71" s="107" t="s">
        <v>373</v>
      </c>
      <c r="C71" s="108" t="s">
        <v>374</v>
      </c>
    </row>
    <row r="72" spans="2:3" ht="30" customHeight="1" x14ac:dyDescent="0.3">
      <c r="B72" s="107"/>
      <c r="C72" s="41"/>
    </row>
    <row r="73" spans="2:3" x14ac:dyDescent="0.3">
      <c r="B73" s="119"/>
      <c r="C73" s="119"/>
    </row>
    <row r="74" spans="2:3" x14ac:dyDescent="0.3">
      <c r="B74" s="118"/>
      <c r="C74" s="117"/>
    </row>
    <row r="75" spans="2:3" x14ac:dyDescent="0.3">
      <c r="B75" s="110"/>
      <c r="C75" s="109" t="s">
        <v>375</v>
      </c>
    </row>
    <row r="76" spans="2:3" ht="25.2" x14ac:dyDescent="0.3">
      <c r="B76" s="107" t="s">
        <v>376</v>
      </c>
      <c r="C76" s="108" t="s">
        <v>377</v>
      </c>
    </row>
    <row r="77" spans="2:3" ht="30" customHeight="1" x14ac:dyDescent="0.3">
      <c r="B77" s="107"/>
      <c r="C77" s="41"/>
    </row>
    <row r="78" spans="2:3" x14ac:dyDescent="0.3">
      <c r="B78" s="107" t="s">
        <v>378</v>
      </c>
      <c r="C78" s="108" t="s">
        <v>379</v>
      </c>
    </row>
    <row r="79" spans="2:3" ht="30" customHeight="1" x14ac:dyDescent="0.3">
      <c r="B79" s="107"/>
      <c r="C79" s="41"/>
    </row>
    <row r="80" spans="2:3" x14ac:dyDescent="0.3">
      <c r="B80" s="107" t="s">
        <v>380</v>
      </c>
      <c r="C80" s="108" t="s">
        <v>381</v>
      </c>
    </row>
    <row r="81" spans="2:3" ht="30" customHeight="1" x14ac:dyDescent="0.3">
      <c r="B81" s="107"/>
      <c r="C81" s="41"/>
    </row>
    <row r="82" spans="2:3" x14ac:dyDescent="0.3">
      <c r="B82" s="114"/>
      <c r="C82" s="113"/>
    </row>
    <row r="83" spans="2:3" x14ac:dyDescent="0.3">
      <c r="B83" s="116"/>
      <c r="C83" s="115" t="s">
        <v>382</v>
      </c>
    </row>
    <row r="84" spans="2:3" x14ac:dyDescent="0.3">
      <c r="B84" s="110"/>
      <c r="C84" s="109" t="s">
        <v>383</v>
      </c>
    </row>
    <row r="85" spans="2:3" ht="25.2" x14ac:dyDescent="0.3">
      <c r="B85" s="107" t="s">
        <v>384</v>
      </c>
      <c r="C85" s="108" t="s">
        <v>385</v>
      </c>
    </row>
    <row r="86" spans="2:3" ht="30" customHeight="1" x14ac:dyDescent="0.3">
      <c r="B86" s="107"/>
      <c r="C86" s="41"/>
    </row>
    <row r="87" spans="2:3" x14ac:dyDescent="0.3">
      <c r="B87" s="114"/>
      <c r="C87" s="115"/>
    </row>
    <row r="88" spans="2:3" x14ac:dyDescent="0.3">
      <c r="B88" s="112"/>
      <c r="C88" s="111" t="s">
        <v>386</v>
      </c>
    </row>
    <row r="89" spans="2:3" x14ac:dyDescent="0.3">
      <c r="B89" s="110"/>
      <c r="C89" s="109" t="s">
        <v>387</v>
      </c>
    </row>
    <row r="90" spans="2:3" x14ac:dyDescent="0.3">
      <c r="B90" s="107" t="s">
        <v>388</v>
      </c>
      <c r="C90" s="108" t="s">
        <v>389</v>
      </c>
    </row>
    <row r="91" spans="2:3" ht="30" customHeight="1" x14ac:dyDescent="0.3">
      <c r="B91" s="107"/>
      <c r="C91" s="41"/>
    </row>
    <row r="92" spans="2:3" x14ac:dyDescent="0.3">
      <c r="B92" s="114"/>
      <c r="C92" s="113"/>
    </row>
    <row r="93" spans="2:3" x14ac:dyDescent="0.3">
      <c r="B93" s="112"/>
      <c r="C93" s="111" t="s">
        <v>386</v>
      </c>
    </row>
    <row r="94" spans="2:3" x14ac:dyDescent="0.3">
      <c r="B94" s="110"/>
      <c r="C94" s="109" t="s">
        <v>390</v>
      </c>
    </row>
    <row r="95" spans="2:3" x14ac:dyDescent="0.3">
      <c r="B95" s="107" t="s">
        <v>391</v>
      </c>
      <c r="C95" s="108" t="s">
        <v>392</v>
      </c>
    </row>
    <row r="96" spans="2:3" ht="30" customHeight="1" x14ac:dyDescent="0.3">
      <c r="B96" s="107"/>
      <c r="C96" s="41"/>
    </row>
    <row r="97" spans="2:3" x14ac:dyDescent="0.3">
      <c r="B97" s="107" t="s">
        <v>393</v>
      </c>
      <c r="C97" s="108" t="s">
        <v>394</v>
      </c>
    </row>
    <row r="98" spans="2:3" ht="30" customHeight="1" x14ac:dyDescent="0.3">
      <c r="B98" s="107"/>
      <c r="C98" s="41"/>
    </row>
  </sheetData>
  <mergeCells count="1">
    <mergeCell ref="C5:Z12"/>
  </mergeCells>
  <phoneticPr fontId="31" type="noConversion"/>
  <pageMargins left="0.7" right="0.7" top="0.75" bottom="0.75" header="0.3" footer="0.3"/>
  <pageSetup paperSize="9" orientation="portrait" r:id="rId1"/>
  <headerFooter>
    <oddHeader>&amp;C&amp;"Calibri,Regular"&amp;10</oddHeader>
    <oddFooter>&amp;C&amp;"Calibri,Regular"&amp;10</oddFooter>
    <evenHeader>&amp;C&amp;"Calibri,Regular"&amp;10</evenHeader>
    <evenFooter>&amp;C&amp;"Calibri,Regular"&amp;10</evenFooter>
    <firstHeader>&amp;C&amp;"Calibri,Regular"&amp;10</firstHeader>
    <firstFooter>&amp;C&amp;"Calibri,Regular"&amp;10</first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9C825C-CA3D-4A07-BD59-BFC924ECD318}">
  <sheetPr>
    <pageSetUpPr autoPageBreaks="0"/>
  </sheetPr>
  <dimension ref="B2:H32"/>
  <sheetViews>
    <sheetView topLeftCell="C1" workbookViewId="0">
      <selection activeCell="C4" sqref="C4"/>
    </sheetView>
  </sheetViews>
  <sheetFormatPr defaultRowHeight="14.4" x14ac:dyDescent="0.3"/>
  <cols>
    <col min="3" max="3" width="27.5546875" customWidth="1"/>
    <col min="6" max="6" width="29.5546875" customWidth="1"/>
    <col min="7" max="7" width="36.77734375" customWidth="1"/>
    <col min="8" max="8" width="18.5546875" customWidth="1"/>
  </cols>
  <sheetData>
    <row r="2" spans="2:8" ht="28.8" x14ac:dyDescent="0.3">
      <c r="B2" s="36" t="s">
        <v>206</v>
      </c>
      <c r="C2" s="36" t="s">
        <v>137</v>
      </c>
      <c r="D2" s="36" t="s">
        <v>141</v>
      </c>
      <c r="E2" s="36" t="s">
        <v>207</v>
      </c>
      <c r="F2" s="36" t="s">
        <v>3</v>
      </c>
      <c r="G2" s="36" t="s">
        <v>395</v>
      </c>
      <c r="H2" s="36" t="s">
        <v>396</v>
      </c>
    </row>
    <row r="3" spans="2:8" x14ac:dyDescent="0.3">
      <c r="B3" t="s">
        <v>213</v>
      </c>
      <c r="C3" t="s">
        <v>397</v>
      </c>
      <c r="D3" t="s">
        <v>215</v>
      </c>
      <c r="E3" t="s">
        <v>398</v>
      </c>
      <c r="F3" t="s">
        <v>20</v>
      </c>
      <c r="G3" t="s">
        <v>8</v>
      </c>
      <c r="H3" t="s">
        <v>70</v>
      </c>
    </row>
    <row r="4" spans="2:8" x14ac:dyDescent="0.3">
      <c r="B4" t="s">
        <v>217</v>
      </c>
      <c r="C4" t="s">
        <v>399</v>
      </c>
      <c r="D4" t="s">
        <v>400</v>
      </c>
      <c r="E4" t="s">
        <v>216</v>
      </c>
      <c r="F4" t="s">
        <v>6</v>
      </c>
      <c r="G4" t="s">
        <v>10</v>
      </c>
      <c r="H4" t="s">
        <v>401</v>
      </c>
    </row>
    <row r="5" spans="2:8" x14ac:dyDescent="0.3">
      <c r="C5" t="s">
        <v>214</v>
      </c>
      <c r="D5" t="s">
        <v>402</v>
      </c>
      <c r="F5" t="s">
        <v>25</v>
      </c>
      <c r="G5" t="s">
        <v>12</v>
      </c>
      <c r="H5" t="s">
        <v>74</v>
      </c>
    </row>
    <row r="6" spans="2:8" x14ac:dyDescent="0.3">
      <c r="C6" t="s">
        <v>403</v>
      </c>
      <c r="D6" t="s">
        <v>404</v>
      </c>
      <c r="F6" t="s">
        <v>37</v>
      </c>
      <c r="G6" t="s">
        <v>14</v>
      </c>
      <c r="H6" t="s">
        <v>76</v>
      </c>
    </row>
    <row r="7" spans="2:8" x14ac:dyDescent="0.3">
      <c r="C7" t="s">
        <v>405</v>
      </c>
      <c r="D7" t="s">
        <v>406</v>
      </c>
      <c r="F7" t="s">
        <v>43</v>
      </c>
      <c r="G7" t="s">
        <v>16</v>
      </c>
      <c r="H7" t="s">
        <v>78</v>
      </c>
    </row>
    <row r="8" spans="2:8" x14ac:dyDescent="0.3">
      <c r="C8" t="s">
        <v>407</v>
      </c>
      <c r="F8" t="s">
        <v>52</v>
      </c>
      <c r="G8" t="s">
        <v>21</v>
      </c>
      <c r="H8" t="s">
        <v>80</v>
      </c>
    </row>
    <row r="9" spans="2:8" x14ac:dyDescent="0.3">
      <c r="C9" t="s">
        <v>408</v>
      </c>
      <c r="F9" t="s">
        <v>54</v>
      </c>
      <c r="G9" t="s">
        <v>22</v>
      </c>
      <c r="H9" t="s">
        <v>82</v>
      </c>
    </row>
    <row r="10" spans="2:8" x14ac:dyDescent="0.3">
      <c r="C10" t="s">
        <v>409</v>
      </c>
      <c r="F10" t="s">
        <v>55</v>
      </c>
      <c r="G10" t="s">
        <v>23</v>
      </c>
      <c r="H10" t="s">
        <v>84</v>
      </c>
    </row>
    <row r="11" spans="2:8" x14ac:dyDescent="0.3">
      <c r="C11" t="s">
        <v>410</v>
      </c>
      <c r="F11" t="s">
        <v>24</v>
      </c>
      <c r="G11" t="s">
        <v>26</v>
      </c>
      <c r="H11" t="s">
        <v>86</v>
      </c>
    </row>
    <row r="12" spans="2:8" x14ac:dyDescent="0.3">
      <c r="C12" t="s">
        <v>411</v>
      </c>
      <c r="G12" t="s">
        <v>28</v>
      </c>
    </row>
    <row r="13" spans="2:8" x14ac:dyDescent="0.3">
      <c r="C13" t="s">
        <v>412</v>
      </c>
      <c r="G13" t="s">
        <v>30</v>
      </c>
    </row>
    <row r="14" spans="2:8" x14ac:dyDescent="0.3">
      <c r="C14" t="s">
        <v>413</v>
      </c>
      <c r="G14" t="s">
        <v>32</v>
      </c>
    </row>
    <row r="15" spans="2:8" x14ac:dyDescent="0.3">
      <c r="C15" t="s">
        <v>414</v>
      </c>
      <c r="G15" t="s">
        <v>33</v>
      </c>
    </row>
    <row r="16" spans="2:8" x14ac:dyDescent="0.3">
      <c r="C16" t="s">
        <v>415</v>
      </c>
      <c r="G16" t="s">
        <v>35</v>
      </c>
    </row>
    <row r="17" spans="7:7" x14ac:dyDescent="0.3">
      <c r="G17" t="s">
        <v>416</v>
      </c>
    </row>
    <row r="18" spans="7:7" x14ac:dyDescent="0.3">
      <c r="G18" t="s">
        <v>39</v>
      </c>
    </row>
    <row r="19" spans="7:7" x14ac:dyDescent="0.3">
      <c r="G19" t="s">
        <v>40</v>
      </c>
    </row>
    <row r="20" spans="7:7" x14ac:dyDescent="0.3">
      <c r="G20" t="s">
        <v>42</v>
      </c>
    </row>
    <row r="21" spans="7:7" x14ac:dyDescent="0.3">
      <c r="G21" t="s">
        <v>45</v>
      </c>
    </row>
    <row r="22" spans="7:7" x14ac:dyDescent="0.3">
      <c r="G22" t="s">
        <v>46</v>
      </c>
    </row>
    <row r="23" spans="7:7" x14ac:dyDescent="0.3">
      <c r="G23" t="s">
        <v>47</v>
      </c>
    </row>
    <row r="24" spans="7:7" x14ac:dyDescent="0.3">
      <c r="G24" t="s">
        <v>48</v>
      </c>
    </row>
    <row r="25" spans="7:7" x14ac:dyDescent="0.3">
      <c r="G25" t="s">
        <v>49</v>
      </c>
    </row>
    <row r="26" spans="7:7" x14ac:dyDescent="0.3">
      <c r="G26" t="s">
        <v>50</v>
      </c>
    </row>
    <row r="27" spans="7:7" x14ac:dyDescent="0.3">
      <c r="G27" t="s">
        <v>51</v>
      </c>
    </row>
    <row r="28" spans="7:7" x14ac:dyDescent="0.3">
      <c r="G28" t="s">
        <v>52</v>
      </c>
    </row>
    <row r="29" spans="7:7" x14ac:dyDescent="0.3">
      <c r="G29" t="s">
        <v>53</v>
      </c>
    </row>
    <row r="30" spans="7:7" x14ac:dyDescent="0.3">
      <c r="G30" t="s">
        <v>54</v>
      </c>
    </row>
    <row r="31" spans="7:7" x14ac:dyDescent="0.3">
      <c r="G31" t="s">
        <v>55</v>
      </c>
    </row>
    <row r="32" spans="7:7" x14ac:dyDescent="0.3">
      <c r="G32" t="s">
        <v>24</v>
      </c>
    </row>
  </sheetData>
  <pageMargins left="0.7" right="0.7" top="0.75" bottom="0.75" header="0.3" footer="0.3"/>
  <pageSetup paperSize="9" orientation="portrait" r:id="rId1"/>
  <headerFooter>
    <oddHeader>&amp;C&amp;"Calibri,Regular"&amp;10</oddHeader>
    <oddFooter>&amp;C&amp;"Calibri,Regular"&amp;10</oddFooter>
    <evenHeader>&amp;C&amp;"Calibri,Regular"&amp;10</evenHeader>
    <evenFooter>&amp;C&amp;"Calibri,Regular"&amp;10</evenFooter>
    <firstHeader>&amp;C&amp;"Calibri,Regular"&amp;10</firstHeader>
    <firstFooter>&amp;C&amp;"Calibri,Regular"&amp;10</first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79AE75-BCB6-4797-8BB9-5ECEA9E08BB1}">
  <sheetPr>
    <pageSetUpPr autoPageBreaks="0"/>
  </sheetPr>
  <dimension ref="A2:F35"/>
  <sheetViews>
    <sheetView tabSelected="1" zoomScale="70" zoomScaleNormal="70" workbookViewId="0">
      <selection activeCell="E41" sqref="E41"/>
    </sheetView>
  </sheetViews>
  <sheetFormatPr defaultRowHeight="14.4" x14ac:dyDescent="0.3"/>
  <sheetData>
    <row r="2" spans="1:1" x14ac:dyDescent="0.3">
      <c r="A2" s="1"/>
    </row>
    <row r="4" spans="1:1" x14ac:dyDescent="0.3">
      <c r="A4" s="1"/>
    </row>
    <row r="6" spans="1:1" x14ac:dyDescent="0.3">
      <c r="A6" s="1"/>
    </row>
    <row r="35" spans="6:6" x14ac:dyDescent="0.3">
      <c r="F35" t="s">
        <v>0</v>
      </c>
    </row>
  </sheetData>
  <pageMargins left="0.7" right="0.7" top="0.75" bottom="0.75" header="0.3" footer="0.3"/>
  <pageSetup paperSize="9" orientation="portrait" r:id="rId1"/>
  <headerFooter>
    <oddHeader>&amp;C&amp;"Calibri,Regular"&amp;10</oddHeader>
    <oddFooter>&amp;C&amp;"Calibri,Regular"&amp;10</oddFooter>
    <evenHeader>&amp;C&amp;"Calibri,Regular"&amp;10</evenHeader>
    <evenFooter>&amp;C&amp;"Calibri,Regular"&amp;10</evenFooter>
    <firstHeader>&amp;C&amp;"Calibri,Regular"&amp;10</firstHeader>
    <firstFooter>&amp;C&amp;"Calibri,Regular"&amp;10</first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094259-259B-459F-A184-0D47785B4438}">
  <sheetPr>
    <pageSetUpPr autoPageBreaks="0"/>
  </sheetPr>
  <dimension ref="A1"/>
  <sheetViews>
    <sheetView zoomScale="60" zoomScaleNormal="80" workbookViewId="0">
      <selection activeCell="AP134" sqref="AP134"/>
    </sheetView>
  </sheetViews>
  <sheetFormatPr defaultRowHeight="14.4" x14ac:dyDescent="0.3"/>
  <cols>
    <col min="1" max="1" width="4.21875" customWidth="1"/>
  </cols>
  <sheetData/>
  <pageMargins left="0.7" right="0.7" top="0.75" bottom="0.75" header="0.3" footer="0.3"/>
  <pageSetup paperSize="9" orientation="portrait" r:id="rId1"/>
  <headerFooter>
    <oddHeader>&amp;C&amp;"Calibri,Regular"&amp;10</oddHeader>
    <oddFooter>&amp;C&amp;"Calibri,Regular"&amp;10</oddFooter>
    <evenHeader>&amp;C&amp;"Calibri,Regular"&amp;10</evenHeader>
    <evenFooter>&amp;C&amp;"Calibri,Regular"&amp;10</evenFooter>
    <firstHeader>&amp;C&amp;"Calibri,Regular"&amp;10</firstHeader>
    <firstFooter>&amp;C&amp;"Calibri,Regular"&amp;10</first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77ED01-B5F7-4333-AEEF-3CAE3339CBC5}">
  <sheetPr>
    <tabColor rgb="FF0070C0"/>
    <pageSetUpPr autoPageBreaks="0"/>
  </sheetPr>
  <dimension ref="A1"/>
  <sheetViews>
    <sheetView workbookViewId="0">
      <selection activeCell="C3" sqref="C3"/>
    </sheetView>
  </sheetViews>
  <sheetFormatPr defaultRowHeight="14.4" x14ac:dyDescent="0.3"/>
  <sheetData/>
  <pageMargins left="0.7" right="0.7" top="0.75" bottom="0.75" header="0.3" footer="0.3"/>
  <pageSetup paperSize="9" orientation="portrait" r:id="rId1"/>
  <headerFooter>
    <oddHeader>&amp;C&amp;"Calibri,Regular"&amp;10</oddHeader>
    <oddFooter>&amp;C&amp;"Calibri,Regular"&amp;10</oddFooter>
    <evenHeader>&amp;C&amp;"Calibri,Regular"&amp;10</evenHeader>
    <evenFooter>&amp;C&amp;"Calibri,Regular"&amp;10</evenFooter>
    <firstHeader>&amp;C&amp;"Calibri,Regular"&amp;10</firstHeader>
    <firstFooter>&amp;C&amp;"Calibri,Regular"&amp;10</first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1EC5B8-AA6E-4CD6-8ECF-6A6579F705BC}">
  <sheetPr>
    <pageSetUpPr autoPageBreaks="0"/>
  </sheetPr>
  <dimension ref="A1:Y84"/>
  <sheetViews>
    <sheetView topLeftCell="A9" zoomScale="34" zoomScaleNormal="70" workbookViewId="0">
      <selection activeCell="E26" sqref="E26:E27"/>
    </sheetView>
  </sheetViews>
  <sheetFormatPr defaultColWidth="50.5546875" defaultRowHeight="55.35" customHeight="1" x14ac:dyDescent="0.3"/>
  <cols>
    <col min="1" max="1" width="1.44140625" style="3" customWidth="1"/>
    <col min="2" max="4" width="50.5546875" style="2"/>
    <col min="5" max="5" width="151.44140625" style="2" customWidth="1"/>
  </cols>
  <sheetData>
    <row r="1" spans="1:25" ht="55.35" hidden="1" customHeight="1" x14ac:dyDescent="0.3">
      <c r="A1" s="33"/>
      <c r="B1" s="34"/>
      <c r="C1" s="34"/>
      <c r="D1" s="34"/>
      <c r="E1" s="34"/>
      <c r="F1" s="34"/>
      <c r="G1" s="34"/>
      <c r="H1" s="34"/>
      <c r="I1" s="34"/>
      <c r="J1" s="34"/>
      <c r="K1" s="34"/>
      <c r="L1" s="34"/>
      <c r="M1" s="34"/>
      <c r="N1" s="34"/>
      <c r="O1" s="34"/>
      <c r="P1" s="34"/>
      <c r="Q1" s="34"/>
      <c r="R1" s="34"/>
      <c r="S1" s="34"/>
      <c r="T1" s="34"/>
      <c r="U1" s="34"/>
    </row>
    <row r="2" spans="1:25" ht="55.35" hidden="1" customHeight="1" x14ac:dyDescent="0.3">
      <c r="A2" s="33"/>
      <c r="B2" s="34"/>
      <c r="C2" s="34"/>
      <c r="D2" s="34"/>
      <c r="E2" s="34"/>
      <c r="F2" s="34"/>
      <c r="G2" s="34"/>
      <c r="H2" s="34"/>
      <c r="I2" s="34"/>
      <c r="J2" s="34"/>
      <c r="K2" s="34"/>
      <c r="L2" s="34"/>
      <c r="M2" s="34"/>
      <c r="N2" s="34"/>
      <c r="O2" s="34"/>
      <c r="P2" s="34"/>
      <c r="Q2" s="34"/>
      <c r="R2" s="34"/>
      <c r="S2" s="34"/>
      <c r="T2" s="34"/>
      <c r="U2" s="34"/>
    </row>
    <row r="3" spans="1:25" ht="55.35" hidden="1" customHeight="1" x14ac:dyDescent="0.3">
      <c r="A3" s="33"/>
      <c r="B3" s="34"/>
      <c r="C3" s="34"/>
      <c r="D3" s="34"/>
      <c r="E3" s="34"/>
      <c r="F3" s="34"/>
      <c r="G3" s="34"/>
      <c r="H3" s="34"/>
      <c r="I3" s="34"/>
      <c r="J3" s="34"/>
      <c r="K3" s="34"/>
      <c r="L3" s="34"/>
      <c r="M3" s="34"/>
      <c r="N3" s="34"/>
      <c r="O3" s="34"/>
      <c r="P3" s="34"/>
      <c r="Q3" s="34"/>
      <c r="R3" s="34"/>
      <c r="S3" s="34"/>
      <c r="T3" s="34"/>
      <c r="U3" s="34"/>
    </row>
    <row r="4" spans="1:25" ht="55.35" hidden="1" customHeight="1" x14ac:dyDescent="0.3">
      <c r="A4" s="33"/>
      <c r="B4" s="34"/>
      <c r="C4" s="34"/>
      <c r="D4" s="34"/>
      <c r="E4" s="34"/>
      <c r="F4" s="34"/>
      <c r="G4" s="34"/>
      <c r="H4" s="34"/>
      <c r="I4" s="34"/>
      <c r="J4" s="34"/>
      <c r="K4" s="34"/>
      <c r="L4" s="34"/>
      <c r="M4" s="34"/>
      <c r="N4" s="34"/>
      <c r="O4" s="34"/>
      <c r="P4" s="34"/>
      <c r="Q4" s="34"/>
      <c r="R4" s="34"/>
      <c r="S4" s="34"/>
      <c r="T4" s="34"/>
      <c r="U4" s="34"/>
    </row>
    <row r="5" spans="1:25" ht="55.35" hidden="1" customHeight="1" x14ac:dyDescent="0.3">
      <c r="A5" s="33"/>
      <c r="B5" s="34"/>
      <c r="C5" s="34"/>
      <c r="D5" s="34"/>
      <c r="E5" s="34"/>
      <c r="F5" s="34"/>
      <c r="G5" s="34"/>
      <c r="H5" s="34"/>
      <c r="I5" s="34"/>
      <c r="J5" s="34"/>
      <c r="K5" s="34"/>
      <c r="L5" s="34"/>
      <c r="M5" s="34"/>
      <c r="N5" s="34"/>
      <c r="O5" s="34"/>
      <c r="P5" s="34"/>
      <c r="Q5" s="34"/>
      <c r="R5" s="34"/>
      <c r="S5" s="34"/>
      <c r="T5" s="34"/>
      <c r="U5" s="34"/>
    </row>
    <row r="6" spans="1:25" ht="55.35" hidden="1" customHeight="1" x14ac:dyDescent="0.3">
      <c r="A6" s="33"/>
      <c r="B6" s="34"/>
      <c r="C6" s="34"/>
      <c r="D6" s="34"/>
      <c r="E6" s="34"/>
      <c r="F6" s="34"/>
      <c r="G6" s="34"/>
      <c r="H6" s="34"/>
      <c r="I6" s="34"/>
      <c r="J6" s="34"/>
      <c r="K6" s="34"/>
      <c r="L6" s="34"/>
      <c r="M6" s="34"/>
      <c r="N6" s="34"/>
      <c r="O6" s="34"/>
      <c r="P6" s="34"/>
      <c r="Q6" s="34"/>
      <c r="R6" s="34"/>
      <c r="S6" s="34"/>
      <c r="T6" s="34"/>
      <c r="U6" s="34"/>
    </row>
    <row r="7" spans="1:25" ht="55.35" hidden="1" customHeight="1" x14ac:dyDescent="0.3">
      <c r="A7" s="33"/>
      <c r="B7" s="34"/>
      <c r="C7" s="32"/>
      <c r="D7" s="33"/>
      <c r="E7" s="32"/>
      <c r="F7" s="31"/>
      <c r="G7" s="31"/>
      <c r="H7" s="31"/>
      <c r="I7" s="31"/>
      <c r="J7" s="31"/>
      <c r="K7" s="31"/>
      <c r="L7" s="31"/>
      <c r="M7" s="31"/>
      <c r="N7" s="31"/>
      <c r="O7" s="31"/>
      <c r="P7" s="31"/>
      <c r="Q7" s="31"/>
      <c r="R7" s="31"/>
      <c r="S7" s="31"/>
      <c r="T7" s="31"/>
      <c r="U7" s="31"/>
      <c r="V7" s="31"/>
      <c r="W7" s="30"/>
      <c r="X7" s="30"/>
      <c r="Y7" s="30"/>
    </row>
    <row r="8" spans="1:25" ht="55.35" hidden="1" customHeight="1" x14ac:dyDescent="0.3">
      <c r="A8" s="33"/>
      <c r="B8" s="34"/>
      <c r="C8" s="32"/>
      <c r="D8" s="33"/>
      <c r="E8" s="32"/>
      <c r="F8" s="31"/>
      <c r="G8" s="31"/>
      <c r="H8" s="31"/>
      <c r="I8" s="31"/>
      <c r="J8" s="31"/>
      <c r="K8" s="31"/>
      <c r="L8" s="31"/>
      <c r="M8" s="31"/>
      <c r="N8" s="31"/>
      <c r="O8" s="31"/>
      <c r="P8" s="31"/>
      <c r="Q8" s="31"/>
      <c r="R8" s="31"/>
      <c r="S8" s="31"/>
      <c r="T8" s="31"/>
      <c r="U8" s="31"/>
      <c r="V8" s="31"/>
      <c r="W8" s="30"/>
      <c r="X8" s="30"/>
      <c r="Y8" s="30"/>
    </row>
    <row r="9" spans="1:25" ht="55.35" customHeight="1" x14ac:dyDescent="0.3">
      <c r="B9" s="3"/>
      <c r="C9" s="3"/>
      <c r="D9" s="3"/>
      <c r="E9" s="3"/>
    </row>
    <row r="10" spans="1:25" ht="55.35" customHeight="1" x14ac:dyDescent="0.3">
      <c r="A10" s="22"/>
      <c r="B10" s="15" t="s">
        <v>2</v>
      </c>
      <c r="C10" s="22"/>
      <c r="D10" s="22"/>
      <c r="E10" s="22"/>
      <c r="F10" s="12"/>
      <c r="G10" s="12"/>
      <c r="H10" s="12"/>
      <c r="I10" s="12"/>
      <c r="J10" s="12"/>
      <c r="K10" s="12"/>
      <c r="L10" s="12"/>
      <c r="M10" s="12"/>
      <c r="N10" s="12"/>
      <c r="O10" s="12"/>
      <c r="P10" s="12"/>
      <c r="Q10" s="12"/>
      <c r="R10" s="12"/>
      <c r="S10" s="12"/>
      <c r="T10" s="12"/>
      <c r="U10" s="12"/>
      <c r="V10" s="12"/>
      <c r="W10" s="12"/>
      <c r="X10" s="12"/>
      <c r="Y10" s="12"/>
    </row>
    <row r="11" spans="1:25" ht="55.35" customHeight="1" x14ac:dyDescent="0.3">
      <c r="B11" s="29"/>
      <c r="C11" s="3"/>
      <c r="D11" s="3"/>
      <c r="E11" s="3"/>
    </row>
    <row r="12" spans="1:25" ht="55.35" customHeight="1" thickBot="1" x14ac:dyDescent="0.35">
      <c r="B12" s="29"/>
      <c r="C12" s="3"/>
      <c r="D12" s="3"/>
      <c r="E12" s="3"/>
    </row>
    <row r="13" spans="1:25" ht="55.35" customHeight="1" thickBot="1" x14ac:dyDescent="0.35">
      <c r="B13" s="28" t="s">
        <v>3</v>
      </c>
      <c r="C13" s="27"/>
      <c r="D13" s="27" t="s">
        <v>4</v>
      </c>
      <c r="E13" s="10" t="s">
        <v>5</v>
      </c>
    </row>
    <row r="14" spans="1:25" ht="55.35" customHeight="1" x14ac:dyDescent="0.3">
      <c r="B14" s="184" t="s">
        <v>6</v>
      </c>
      <c r="C14" s="187" t="s">
        <v>7</v>
      </c>
      <c r="D14" s="25" t="s">
        <v>8</v>
      </c>
      <c r="E14" s="19" t="s">
        <v>9</v>
      </c>
    </row>
    <row r="15" spans="1:25" ht="55.35" customHeight="1" x14ac:dyDescent="0.3">
      <c r="B15" s="185"/>
      <c r="C15" s="188"/>
      <c r="D15" s="24" t="s">
        <v>10</v>
      </c>
      <c r="E15" s="6" t="s">
        <v>11</v>
      </c>
    </row>
    <row r="16" spans="1:25" ht="55.35" customHeight="1" x14ac:dyDescent="0.3">
      <c r="B16" s="185"/>
      <c r="C16" s="188"/>
      <c r="D16" s="24" t="s">
        <v>12</v>
      </c>
      <c r="E16" s="6" t="s">
        <v>13</v>
      </c>
    </row>
    <row r="17" spans="2:5" ht="55.35" customHeight="1" x14ac:dyDescent="0.3">
      <c r="B17" s="185"/>
      <c r="C17" s="188"/>
      <c r="D17" s="24" t="s">
        <v>14</v>
      </c>
      <c r="E17" s="6" t="s">
        <v>15</v>
      </c>
    </row>
    <row r="18" spans="2:5" ht="55.35" customHeight="1" x14ac:dyDescent="0.3">
      <c r="B18" s="185"/>
      <c r="C18" s="188"/>
      <c r="D18" s="24" t="s">
        <v>16</v>
      </c>
      <c r="E18" s="6" t="s">
        <v>17</v>
      </c>
    </row>
    <row r="19" spans="2:5" ht="55.35" customHeight="1" thickBot="1" x14ac:dyDescent="0.35">
      <c r="B19" s="186"/>
      <c r="C19" s="189"/>
      <c r="D19" s="23" t="s">
        <v>18</v>
      </c>
      <c r="E19" s="4" t="s">
        <v>19</v>
      </c>
    </row>
    <row r="20" spans="2:5" ht="55.35" customHeight="1" x14ac:dyDescent="0.3">
      <c r="B20" s="184" t="s">
        <v>20</v>
      </c>
      <c r="C20" s="190"/>
      <c r="D20" s="25" t="s">
        <v>21</v>
      </c>
      <c r="E20" s="19"/>
    </row>
    <row r="21" spans="2:5" ht="55.35" customHeight="1" x14ac:dyDescent="0.3">
      <c r="B21" s="185"/>
      <c r="C21" s="191"/>
      <c r="D21" s="24" t="s">
        <v>22</v>
      </c>
      <c r="E21" s="6"/>
    </row>
    <row r="22" spans="2:5" ht="55.35" customHeight="1" x14ac:dyDescent="0.3">
      <c r="B22" s="185"/>
      <c r="C22" s="191"/>
      <c r="D22" s="24" t="s">
        <v>23</v>
      </c>
      <c r="E22" s="6"/>
    </row>
    <row r="23" spans="2:5" ht="55.35" customHeight="1" thickBot="1" x14ac:dyDescent="0.35">
      <c r="B23" s="186"/>
      <c r="C23" s="192"/>
      <c r="D23" s="23" t="s">
        <v>24</v>
      </c>
      <c r="E23" s="26"/>
    </row>
    <row r="24" spans="2:5" ht="55.35" customHeight="1" x14ac:dyDescent="0.3">
      <c r="B24" s="184" t="s">
        <v>25</v>
      </c>
      <c r="C24" s="190"/>
      <c r="D24" s="25" t="s">
        <v>26</v>
      </c>
      <c r="E24" s="19" t="s">
        <v>27</v>
      </c>
    </row>
    <row r="25" spans="2:5" ht="55.35" customHeight="1" x14ac:dyDescent="0.3">
      <c r="B25" s="185"/>
      <c r="C25" s="191"/>
      <c r="D25" s="24" t="s">
        <v>28</v>
      </c>
      <c r="E25" s="6" t="s">
        <v>29</v>
      </c>
    </row>
    <row r="26" spans="2:5" ht="55.35" customHeight="1" x14ac:dyDescent="0.3">
      <c r="B26" s="185"/>
      <c r="C26" s="191"/>
      <c r="D26" s="24" t="s">
        <v>30</v>
      </c>
      <c r="E26" s="200" t="s">
        <v>31</v>
      </c>
    </row>
    <row r="27" spans="2:5" ht="55.35" customHeight="1" x14ac:dyDescent="0.3">
      <c r="B27" s="185"/>
      <c r="C27" s="191"/>
      <c r="D27" s="24" t="s">
        <v>32</v>
      </c>
      <c r="E27" s="200"/>
    </row>
    <row r="28" spans="2:5" ht="55.35" customHeight="1" x14ac:dyDescent="0.3">
      <c r="B28" s="185"/>
      <c r="C28" s="191"/>
      <c r="D28" s="24" t="s">
        <v>33</v>
      </c>
      <c r="E28" s="6" t="s">
        <v>34</v>
      </c>
    </row>
    <row r="29" spans="2:5" ht="55.35" customHeight="1" x14ac:dyDescent="0.3">
      <c r="B29" s="185"/>
      <c r="C29" s="191"/>
      <c r="D29" s="24" t="s">
        <v>35</v>
      </c>
      <c r="E29" s="6" t="s">
        <v>36</v>
      </c>
    </row>
    <row r="30" spans="2:5" ht="55.35" customHeight="1" thickBot="1" x14ac:dyDescent="0.35">
      <c r="B30" s="186"/>
      <c r="C30" s="192"/>
      <c r="D30" s="23" t="s">
        <v>24</v>
      </c>
      <c r="E30" s="4"/>
    </row>
    <row r="31" spans="2:5" ht="55.35" customHeight="1" x14ac:dyDescent="0.3">
      <c r="B31" s="184" t="s">
        <v>37</v>
      </c>
      <c r="C31" s="190"/>
      <c r="D31" s="25" t="s">
        <v>38</v>
      </c>
      <c r="E31" s="19"/>
    </row>
    <row r="32" spans="2:5" ht="55.35" customHeight="1" x14ac:dyDescent="0.3">
      <c r="B32" s="185"/>
      <c r="C32" s="191"/>
      <c r="D32" s="24" t="s">
        <v>39</v>
      </c>
      <c r="E32" s="6"/>
    </row>
    <row r="33" spans="2:5" ht="55.35" customHeight="1" x14ac:dyDescent="0.3">
      <c r="B33" s="185"/>
      <c r="C33" s="191"/>
      <c r="D33" s="24" t="s">
        <v>40</v>
      </c>
      <c r="E33" s="6" t="s">
        <v>41</v>
      </c>
    </row>
    <row r="34" spans="2:5" ht="55.35" customHeight="1" x14ac:dyDescent="0.3">
      <c r="B34" s="185"/>
      <c r="C34" s="191"/>
      <c r="D34" s="24" t="s">
        <v>42</v>
      </c>
      <c r="E34" s="6"/>
    </row>
    <row r="35" spans="2:5" ht="55.35" customHeight="1" x14ac:dyDescent="0.3">
      <c r="B35" s="185"/>
      <c r="C35" s="191"/>
      <c r="D35" s="24" t="s">
        <v>24</v>
      </c>
      <c r="E35" s="6"/>
    </row>
    <row r="36" spans="2:5" ht="55.35" customHeight="1" thickBot="1" x14ac:dyDescent="0.35">
      <c r="B36" s="186"/>
      <c r="C36" s="192"/>
      <c r="D36" s="23" t="s">
        <v>24</v>
      </c>
      <c r="E36" s="4"/>
    </row>
    <row r="37" spans="2:5" ht="55.35" customHeight="1" x14ac:dyDescent="0.3">
      <c r="B37" s="184" t="s">
        <v>43</v>
      </c>
      <c r="C37" s="187" t="s">
        <v>44</v>
      </c>
      <c r="D37" s="25" t="s">
        <v>45</v>
      </c>
      <c r="E37" s="19"/>
    </row>
    <row r="38" spans="2:5" ht="55.35" customHeight="1" x14ac:dyDescent="0.3">
      <c r="B38" s="185"/>
      <c r="C38" s="188"/>
      <c r="D38" s="24" t="s">
        <v>46</v>
      </c>
      <c r="E38" s="6"/>
    </row>
    <row r="39" spans="2:5" ht="55.35" customHeight="1" x14ac:dyDescent="0.3">
      <c r="B39" s="185"/>
      <c r="C39" s="188"/>
      <c r="D39" s="24" t="s">
        <v>47</v>
      </c>
      <c r="E39" s="6"/>
    </row>
    <row r="40" spans="2:5" ht="55.35" customHeight="1" x14ac:dyDescent="0.3">
      <c r="B40" s="185"/>
      <c r="C40" s="188"/>
      <c r="D40" s="24" t="s">
        <v>48</v>
      </c>
      <c r="E40" s="6"/>
    </row>
    <row r="41" spans="2:5" ht="55.35" customHeight="1" x14ac:dyDescent="0.3">
      <c r="B41" s="185"/>
      <c r="C41" s="188"/>
      <c r="D41" s="24" t="s">
        <v>49</v>
      </c>
      <c r="E41" s="6"/>
    </row>
    <row r="42" spans="2:5" ht="55.35" customHeight="1" x14ac:dyDescent="0.3">
      <c r="B42" s="185"/>
      <c r="C42" s="188"/>
      <c r="D42" s="24" t="s">
        <v>50</v>
      </c>
      <c r="E42" s="6"/>
    </row>
    <row r="43" spans="2:5" ht="55.35" customHeight="1" x14ac:dyDescent="0.3">
      <c r="B43" s="185"/>
      <c r="C43" s="188"/>
      <c r="D43" s="24" t="s">
        <v>51</v>
      </c>
      <c r="E43" s="6"/>
    </row>
    <row r="44" spans="2:5" ht="55.35" customHeight="1" thickBot="1" x14ac:dyDescent="0.35">
      <c r="B44" s="185"/>
      <c r="C44" s="188"/>
      <c r="D44" s="24" t="s">
        <v>24</v>
      </c>
      <c r="E44" s="6"/>
    </row>
    <row r="45" spans="2:5" ht="55.35" customHeight="1" x14ac:dyDescent="0.3">
      <c r="B45" s="184" t="s">
        <v>52</v>
      </c>
      <c r="C45" s="25"/>
      <c r="D45" s="25" t="s">
        <v>52</v>
      </c>
      <c r="E45" s="19"/>
    </row>
    <row r="46" spans="2:5" ht="55.35" customHeight="1" thickBot="1" x14ac:dyDescent="0.35">
      <c r="B46" s="186"/>
      <c r="C46" s="23"/>
      <c r="D46" s="23" t="s">
        <v>53</v>
      </c>
      <c r="E46" s="4"/>
    </row>
    <row r="47" spans="2:5" ht="55.35" customHeight="1" x14ac:dyDescent="0.3">
      <c r="B47" s="184" t="s">
        <v>54</v>
      </c>
      <c r="C47" s="25"/>
      <c r="D47" s="25"/>
      <c r="E47" s="19"/>
    </row>
    <row r="48" spans="2:5" ht="55.35" customHeight="1" x14ac:dyDescent="0.3">
      <c r="B48" s="185"/>
      <c r="C48" s="24"/>
      <c r="D48" s="24"/>
      <c r="E48" s="6"/>
    </row>
    <row r="49" spans="1:25" ht="55.35" customHeight="1" thickBot="1" x14ac:dyDescent="0.35">
      <c r="B49" s="186"/>
      <c r="C49" s="23"/>
      <c r="D49" s="23"/>
      <c r="E49" s="4"/>
    </row>
    <row r="50" spans="1:25" ht="55.35" customHeight="1" thickBot="1" x14ac:dyDescent="0.35">
      <c r="B50" s="178" t="s">
        <v>55</v>
      </c>
      <c r="C50" s="179"/>
      <c r="D50" s="179"/>
      <c r="E50" s="180"/>
    </row>
    <row r="51" spans="1:25" ht="159" thickBot="1" x14ac:dyDescent="0.35">
      <c r="B51" s="160" t="s">
        <v>56</v>
      </c>
      <c r="C51" s="177" t="s">
        <v>57</v>
      </c>
      <c r="D51" s="160" t="s">
        <v>56</v>
      </c>
      <c r="E51" s="8" t="s">
        <v>58</v>
      </c>
    </row>
    <row r="52" spans="1:25" ht="55.35" customHeight="1" x14ac:dyDescent="0.3">
      <c r="B52" s="193" t="s">
        <v>24</v>
      </c>
      <c r="C52" s="196" t="s">
        <v>59</v>
      </c>
      <c r="D52" s="25" t="s">
        <v>60</v>
      </c>
      <c r="E52" s="199" t="s">
        <v>61</v>
      </c>
    </row>
    <row r="53" spans="1:25" ht="55.35" customHeight="1" x14ac:dyDescent="0.3">
      <c r="B53" s="194"/>
      <c r="C53" s="197"/>
      <c r="D53" s="24" t="s">
        <v>62</v>
      </c>
      <c r="E53" s="200"/>
    </row>
    <row r="54" spans="1:25" ht="55.35" customHeight="1" x14ac:dyDescent="0.3">
      <c r="B54" s="194"/>
      <c r="C54" s="197"/>
      <c r="D54" s="24" t="s">
        <v>63</v>
      </c>
      <c r="E54" s="200"/>
    </row>
    <row r="55" spans="1:25" ht="55.35" customHeight="1" x14ac:dyDescent="0.3">
      <c r="B55" s="194"/>
      <c r="C55" s="197"/>
      <c r="D55" s="24" t="s">
        <v>64</v>
      </c>
      <c r="E55" s="200"/>
    </row>
    <row r="56" spans="1:25" ht="55.35" customHeight="1" x14ac:dyDescent="0.3">
      <c r="B56" s="194"/>
      <c r="C56" s="197"/>
      <c r="D56" s="24" t="s">
        <v>65</v>
      </c>
      <c r="E56" s="200"/>
    </row>
    <row r="57" spans="1:25" ht="55.35" customHeight="1" thickBot="1" x14ac:dyDescent="0.35">
      <c r="B57" s="195"/>
      <c r="C57" s="198"/>
      <c r="D57" s="23" t="s">
        <v>66</v>
      </c>
      <c r="E57" s="201"/>
    </row>
    <row r="59" spans="1:25" ht="55.35" customHeight="1" x14ac:dyDescent="0.3">
      <c r="A59" s="22"/>
      <c r="B59" s="15" t="s">
        <v>67</v>
      </c>
      <c r="C59" s="22"/>
      <c r="D59" s="22"/>
      <c r="E59" s="22"/>
      <c r="F59" s="12"/>
      <c r="G59" s="12"/>
      <c r="H59" s="12"/>
      <c r="I59" s="12"/>
      <c r="J59" s="12"/>
      <c r="K59" s="12"/>
      <c r="L59" s="12"/>
      <c r="M59" s="12"/>
      <c r="N59" s="12"/>
      <c r="O59" s="12"/>
      <c r="P59" s="12"/>
      <c r="Q59" s="12"/>
      <c r="R59" s="12"/>
      <c r="S59" s="12"/>
      <c r="T59" s="12"/>
      <c r="U59" s="12"/>
      <c r="V59" s="12"/>
      <c r="W59" s="12"/>
      <c r="X59" s="12"/>
      <c r="Y59" s="12"/>
    </row>
    <row r="60" spans="1:25" ht="55.35" customHeight="1" thickBot="1" x14ac:dyDescent="0.35"/>
    <row r="61" spans="1:25" ht="55.35" customHeight="1" thickBot="1" x14ac:dyDescent="0.35">
      <c r="B61" s="11" t="s">
        <v>68</v>
      </c>
      <c r="C61" s="21" t="s">
        <v>69</v>
      </c>
    </row>
    <row r="62" spans="1:25" ht="55.35" customHeight="1" x14ac:dyDescent="0.3">
      <c r="B62" s="20" t="s">
        <v>70</v>
      </c>
      <c r="C62" s="19" t="s">
        <v>71</v>
      </c>
    </row>
    <row r="63" spans="1:25" ht="55.35" customHeight="1" x14ac:dyDescent="0.3">
      <c r="B63" s="17" t="s">
        <v>72</v>
      </c>
      <c r="C63" s="6" t="s">
        <v>73</v>
      </c>
    </row>
    <row r="64" spans="1:25" ht="55.35" customHeight="1" x14ac:dyDescent="0.3">
      <c r="B64" s="17" t="s">
        <v>74</v>
      </c>
      <c r="C64" s="18" t="s">
        <v>75</v>
      </c>
    </row>
    <row r="65" spans="1:5" ht="55.35" customHeight="1" x14ac:dyDescent="0.3">
      <c r="B65" s="17" t="s">
        <v>76</v>
      </c>
      <c r="C65" s="6" t="s">
        <v>77</v>
      </c>
    </row>
    <row r="66" spans="1:5" ht="55.35" customHeight="1" x14ac:dyDescent="0.3">
      <c r="B66" s="17" t="s">
        <v>78</v>
      </c>
      <c r="C66" s="6" t="s">
        <v>79</v>
      </c>
    </row>
    <row r="67" spans="1:5" ht="55.35" customHeight="1" x14ac:dyDescent="0.3">
      <c r="B67" s="17" t="s">
        <v>80</v>
      </c>
      <c r="C67" s="6" t="s">
        <v>81</v>
      </c>
    </row>
    <row r="68" spans="1:5" ht="55.35" customHeight="1" x14ac:dyDescent="0.3">
      <c r="B68" s="17" t="s">
        <v>82</v>
      </c>
      <c r="C68" s="6" t="s">
        <v>83</v>
      </c>
    </row>
    <row r="69" spans="1:5" ht="55.35" customHeight="1" x14ac:dyDescent="0.3">
      <c r="B69" s="17" t="s">
        <v>84</v>
      </c>
      <c r="C69" s="6" t="s">
        <v>85</v>
      </c>
    </row>
    <row r="70" spans="1:5" ht="55.35" customHeight="1" thickBot="1" x14ac:dyDescent="0.35">
      <c r="B70" s="16" t="s">
        <v>86</v>
      </c>
      <c r="C70" s="4" t="s">
        <v>87</v>
      </c>
    </row>
    <row r="72" spans="1:5" s="12" customFormat="1" ht="55.35" customHeight="1" x14ac:dyDescent="0.3">
      <c r="A72" s="15"/>
      <c r="B72" s="14" t="s">
        <v>88</v>
      </c>
      <c r="C72" s="13"/>
      <c r="D72" s="13"/>
      <c r="E72" s="13"/>
    </row>
    <row r="73" spans="1:5" ht="55.35" customHeight="1" thickBot="1" x14ac:dyDescent="0.35"/>
    <row r="74" spans="1:5" ht="55.35" customHeight="1" thickBot="1" x14ac:dyDescent="0.35">
      <c r="B74" s="11" t="s">
        <v>89</v>
      </c>
      <c r="C74" s="10" t="s">
        <v>90</v>
      </c>
    </row>
    <row r="75" spans="1:5" ht="55.35" customHeight="1" x14ac:dyDescent="0.3">
      <c r="B75" s="9" t="s">
        <v>91</v>
      </c>
      <c r="C75" s="8" t="s">
        <v>92</v>
      </c>
    </row>
    <row r="76" spans="1:5" ht="55.35" customHeight="1" x14ac:dyDescent="0.3">
      <c r="B76" s="7" t="s">
        <v>93</v>
      </c>
      <c r="C76" s="6" t="s">
        <v>94</v>
      </c>
    </row>
    <row r="77" spans="1:5" ht="55.35" customHeight="1" x14ac:dyDescent="0.3">
      <c r="B77" s="7" t="s">
        <v>95</v>
      </c>
      <c r="C77" s="6" t="s">
        <v>96</v>
      </c>
    </row>
    <row r="78" spans="1:5" ht="55.35" customHeight="1" x14ac:dyDescent="0.3">
      <c r="B78" s="7" t="s">
        <v>97</v>
      </c>
      <c r="C78" s="6" t="s">
        <v>98</v>
      </c>
    </row>
    <row r="79" spans="1:5" ht="55.35" customHeight="1" x14ac:dyDescent="0.3">
      <c r="B79" s="7" t="s">
        <v>46</v>
      </c>
      <c r="C79" s="6" t="s">
        <v>99</v>
      </c>
    </row>
    <row r="80" spans="1:5" ht="55.35" customHeight="1" x14ac:dyDescent="0.3">
      <c r="B80" s="7" t="s">
        <v>48</v>
      </c>
      <c r="C80" s="6" t="s">
        <v>100</v>
      </c>
    </row>
    <row r="81" spans="1:3" ht="55.35" customHeight="1" x14ac:dyDescent="0.3">
      <c r="B81" s="7" t="s">
        <v>101</v>
      </c>
      <c r="C81" s="6" t="s">
        <v>102</v>
      </c>
    </row>
    <row r="82" spans="1:3" s="2" customFormat="1" ht="55.35" customHeight="1" x14ac:dyDescent="0.3">
      <c r="A82" s="3"/>
      <c r="B82" s="7" t="s">
        <v>103</v>
      </c>
      <c r="C82" s="6" t="s">
        <v>104</v>
      </c>
    </row>
    <row r="83" spans="1:3" s="2" customFormat="1" ht="55.35" customHeight="1" x14ac:dyDescent="0.3">
      <c r="A83" s="3"/>
      <c r="B83" s="7" t="s">
        <v>105</v>
      </c>
      <c r="C83" s="6" t="s">
        <v>106</v>
      </c>
    </row>
    <row r="84" spans="1:3" s="2" customFormat="1" ht="55.35" customHeight="1" thickBot="1" x14ac:dyDescent="0.35">
      <c r="A84" s="3"/>
      <c r="B84" s="5" t="s">
        <v>107</v>
      </c>
      <c r="C84" s="4" t="s">
        <v>108</v>
      </c>
    </row>
  </sheetData>
  <mergeCells count="16">
    <mergeCell ref="B47:B49"/>
    <mergeCell ref="B52:B57"/>
    <mergeCell ref="C52:C57"/>
    <mergeCell ref="E52:E57"/>
    <mergeCell ref="E26:E27"/>
    <mergeCell ref="B31:B36"/>
    <mergeCell ref="C31:C36"/>
    <mergeCell ref="B37:B44"/>
    <mergeCell ref="C37:C44"/>
    <mergeCell ref="B45:B46"/>
    <mergeCell ref="B14:B19"/>
    <mergeCell ref="C14:C19"/>
    <mergeCell ref="B20:B23"/>
    <mergeCell ref="C20:C23"/>
    <mergeCell ref="B24:B30"/>
    <mergeCell ref="C24:C30"/>
  </mergeCells>
  <hyperlinks>
    <hyperlink ref="C51" r:id="rId1" xr:uid="{450E39C3-5424-4E1C-A400-2573BE7CC612}"/>
  </hyperlinks>
  <pageMargins left="0.7" right="0.7" top="0.75" bottom="0.75" header="0.3" footer="0.3"/>
  <pageSetup paperSize="9" orientation="portrait" r:id="rId2"/>
  <headerFooter>
    <oddHeader>&amp;C&amp;"Calibri,Regular"&amp;10</oddHeader>
    <oddFooter>&amp;C&amp;"Calibri,Regular"&amp;10</oddFooter>
    <evenHeader>&amp;C&amp;"Calibri,Regular"&amp;10</evenHeader>
    <evenFooter>&amp;C&amp;"Calibri,Regular"&amp;10</evenFooter>
    <firstHeader>&amp;C&amp;"Calibri,Regular"&amp;10</firstHeader>
    <firstFooter>&amp;C&amp;"Calibri,Regular"&amp;10</first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BEB343-C5D5-46C6-954C-6F6645DDBA32}">
  <sheetPr>
    <pageSetUpPr autoPageBreaks="0"/>
  </sheetPr>
  <dimension ref="A1:I30"/>
  <sheetViews>
    <sheetView zoomScale="70" zoomScaleNormal="70" workbookViewId="0">
      <selection activeCell="H11" sqref="H11"/>
    </sheetView>
  </sheetViews>
  <sheetFormatPr defaultColWidth="8.5546875" defaultRowHeight="10.199999999999999" x14ac:dyDescent="0.2"/>
  <cols>
    <col min="1" max="1" width="17.5546875" style="35" customWidth="1"/>
    <col min="2" max="3" width="22.5546875" style="35" customWidth="1"/>
    <col min="4" max="4" width="20.44140625" style="35" customWidth="1"/>
    <col min="5" max="5" width="20.5546875" style="35" customWidth="1"/>
    <col min="6" max="6" width="51.44140625" style="35" customWidth="1"/>
    <col min="7" max="7" width="137.5546875" style="35" customWidth="1"/>
    <col min="8" max="8" width="25.44140625" style="35" customWidth="1"/>
    <col min="9" max="16384" width="8.5546875" style="35"/>
  </cols>
  <sheetData>
    <row r="1" spans="1:9" ht="16.05" customHeight="1" x14ac:dyDescent="0.2">
      <c r="A1" s="157" t="s">
        <v>109</v>
      </c>
      <c r="B1" s="157" t="s">
        <v>110</v>
      </c>
      <c r="C1" s="157" t="s">
        <v>111</v>
      </c>
      <c r="D1" s="157" t="s">
        <v>112</v>
      </c>
      <c r="E1" s="157" t="s">
        <v>113</v>
      </c>
      <c r="F1" s="157" t="s">
        <v>69</v>
      </c>
      <c r="G1" s="157" t="s">
        <v>114</v>
      </c>
      <c r="H1" s="157" t="s">
        <v>115</v>
      </c>
    </row>
    <row r="2" spans="1:9" ht="37.799999999999997" x14ac:dyDescent="0.2">
      <c r="A2" s="161">
        <v>1</v>
      </c>
      <c r="B2" s="161" t="s">
        <v>116</v>
      </c>
      <c r="C2" s="161" t="s">
        <v>117</v>
      </c>
      <c r="D2" s="161" t="s">
        <v>118</v>
      </c>
      <c r="E2" s="161" t="s">
        <v>119</v>
      </c>
      <c r="F2" s="161" t="s">
        <v>120</v>
      </c>
      <c r="G2" s="162" t="s">
        <v>121</v>
      </c>
      <c r="H2" s="163"/>
      <c r="I2" s="38"/>
    </row>
    <row r="3" spans="1:9" ht="25.2" x14ac:dyDescent="0.2">
      <c r="A3" s="161">
        <v>2</v>
      </c>
      <c r="B3" s="161" t="s">
        <v>116</v>
      </c>
      <c r="C3" s="161" t="s">
        <v>1</v>
      </c>
      <c r="D3" s="161" t="s">
        <v>122</v>
      </c>
      <c r="E3" s="161" t="s">
        <v>123</v>
      </c>
      <c r="F3" s="161" t="s">
        <v>124</v>
      </c>
      <c r="G3" s="164" t="s">
        <v>121</v>
      </c>
      <c r="H3" s="163"/>
      <c r="I3" s="38"/>
    </row>
    <row r="4" spans="1:9" ht="75.599999999999994" x14ac:dyDescent="0.2">
      <c r="A4" s="161">
        <v>3</v>
      </c>
      <c r="B4" s="161" t="s">
        <v>116</v>
      </c>
      <c r="C4" s="161" t="s">
        <v>125</v>
      </c>
      <c r="D4" s="161" t="s">
        <v>126</v>
      </c>
      <c r="E4" s="161" t="s">
        <v>127</v>
      </c>
      <c r="F4" s="161" t="s">
        <v>128</v>
      </c>
      <c r="G4" s="173" t="s">
        <v>129</v>
      </c>
      <c r="H4" s="165" t="s">
        <v>130</v>
      </c>
      <c r="I4" s="38"/>
    </row>
    <row r="5" spans="1:9" ht="39" customHeight="1" x14ac:dyDescent="0.2">
      <c r="A5" s="161">
        <v>4</v>
      </c>
      <c r="B5" s="161" t="s">
        <v>116</v>
      </c>
      <c r="C5" s="161" t="s">
        <v>117</v>
      </c>
      <c r="D5" s="161" t="s">
        <v>131</v>
      </c>
      <c r="E5" s="161" t="s">
        <v>132</v>
      </c>
      <c r="F5" s="161" t="s">
        <v>133</v>
      </c>
      <c r="G5" s="173" t="s">
        <v>121</v>
      </c>
      <c r="H5" s="165"/>
      <c r="I5" s="38"/>
    </row>
    <row r="6" spans="1:9" ht="25.2" x14ac:dyDescent="0.2">
      <c r="A6" s="161">
        <v>5</v>
      </c>
      <c r="B6" s="161" t="s">
        <v>116</v>
      </c>
      <c r="C6" s="161" t="s">
        <v>117</v>
      </c>
      <c r="D6" s="161" t="s">
        <v>134</v>
      </c>
      <c r="E6" s="161" t="s">
        <v>135</v>
      </c>
      <c r="F6" s="161" t="s">
        <v>136</v>
      </c>
      <c r="G6" s="173" t="s">
        <v>121</v>
      </c>
      <c r="H6" s="165"/>
      <c r="I6" s="38"/>
    </row>
    <row r="7" spans="1:9" ht="182.1" customHeight="1" x14ac:dyDescent="0.2">
      <c r="A7" s="161">
        <v>6</v>
      </c>
      <c r="B7" s="161" t="s">
        <v>116</v>
      </c>
      <c r="C7" s="161" t="s">
        <v>1</v>
      </c>
      <c r="D7" s="161" t="s">
        <v>137</v>
      </c>
      <c r="E7" s="161" t="s">
        <v>138</v>
      </c>
      <c r="F7" s="161" t="s">
        <v>139</v>
      </c>
      <c r="G7" s="166" t="s">
        <v>140</v>
      </c>
      <c r="H7" s="38"/>
      <c r="I7" s="38"/>
    </row>
    <row r="8" spans="1:9" ht="339" customHeight="1" x14ac:dyDescent="0.2">
      <c r="A8" s="161">
        <v>7</v>
      </c>
      <c r="B8" s="161" t="s">
        <v>116</v>
      </c>
      <c r="C8" s="161" t="s">
        <v>1</v>
      </c>
      <c r="D8" s="161" t="s">
        <v>141</v>
      </c>
      <c r="E8" s="161" t="s">
        <v>142</v>
      </c>
      <c r="F8" s="161" t="s">
        <v>143</v>
      </c>
      <c r="G8" s="167" t="s">
        <v>144</v>
      </c>
      <c r="H8" s="38"/>
      <c r="I8" s="38"/>
    </row>
    <row r="9" spans="1:9" ht="248.1" customHeight="1" x14ac:dyDescent="0.2">
      <c r="A9" s="161">
        <v>8</v>
      </c>
      <c r="B9" s="161" t="s">
        <v>116</v>
      </c>
      <c r="C9" s="161" t="s">
        <v>1</v>
      </c>
      <c r="D9" s="161" t="s">
        <v>145</v>
      </c>
      <c r="E9" s="161" t="s">
        <v>146</v>
      </c>
      <c r="F9" s="161" t="s">
        <v>147</v>
      </c>
      <c r="G9" s="173" t="s">
        <v>148</v>
      </c>
      <c r="H9" s="38"/>
      <c r="I9" s="38"/>
    </row>
    <row r="10" spans="1:9" ht="25.2" x14ac:dyDescent="0.2">
      <c r="A10" s="161">
        <v>11</v>
      </c>
      <c r="B10" s="161" t="s">
        <v>149</v>
      </c>
      <c r="C10" s="161" t="s">
        <v>1</v>
      </c>
      <c r="D10" s="161" t="s">
        <v>150</v>
      </c>
      <c r="E10" s="161" t="s">
        <v>151</v>
      </c>
      <c r="F10" s="161" t="s">
        <v>152</v>
      </c>
      <c r="G10" s="38"/>
      <c r="H10" s="38"/>
      <c r="I10" s="38"/>
    </row>
    <row r="11" spans="1:9" ht="25.2" x14ac:dyDescent="0.2">
      <c r="A11" s="161">
        <v>12</v>
      </c>
      <c r="B11" s="161" t="s">
        <v>149</v>
      </c>
      <c r="C11" s="161" t="s">
        <v>1</v>
      </c>
      <c r="D11" s="161" t="s">
        <v>153</v>
      </c>
      <c r="E11" s="161" t="s">
        <v>154</v>
      </c>
      <c r="F11" s="161" t="s">
        <v>155</v>
      </c>
      <c r="G11" s="38"/>
      <c r="H11" s="38"/>
      <c r="I11" s="38"/>
    </row>
    <row r="12" spans="1:9" ht="25.2" x14ac:dyDescent="0.2">
      <c r="A12" s="161">
        <v>13</v>
      </c>
      <c r="B12" s="161" t="s">
        <v>149</v>
      </c>
      <c r="C12" s="161" t="s">
        <v>1</v>
      </c>
      <c r="D12" s="161" t="s">
        <v>156</v>
      </c>
      <c r="E12" s="161" t="s">
        <v>157</v>
      </c>
      <c r="F12" s="161" t="s">
        <v>158</v>
      </c>
      <c r="G12" s="38"/>
      <c r="H12" s="38"/>
      <c r="I12" s="38"/>
    </row>
    <row r="13" spans="1:9" ht="25.2" x14ac:dyDescent="0.2">
      <c r="A13" s="161">
        <v>14</v>
      </c>
      <c r="B13" s="161" t="s">
        <v>149</v>
      </c>
      <c r="C13" s="161" t="s">
        <v>1</v>
      </c>
      <c r="D13" s="161" t="s">
        <v>159</v>
      </c>
      <c r="E13" s="161" t="s">
        <v>160</v>
      </c>
      <c r="F13" s="161" t="s">
        <v>161</v>
      </c>
      <c r="G13" s="38"/>
      <c r="H13" s="38"/>
      <c r="I13" s="38"/>
    </row>
    <row r="14" spans="1:9" ht="12.6" x14ac:dyDescent="0.2">
      <c r="A14" s="205">
        <v>15</v>
      </c>
      <c r="B14" s="207" t="s">
        <v>162</v>
      </c>
      <c r="C14" s="208" t="s">
        <v>163</v>
      </c>
      <c r="D14" s="210" t="s">
        <v>3</v>
      </c>
      <c r="E14" s="211" t="s">
        <v>164</v>
      </c>
      <c r="F14" s="212" t="s">
        <v>165</v>
      </c>
      <c r="G14" s="175" t="s">
        <v>166</v>
      </c>
      <c r="H14" s="202" t="s">
        <v>167</v>
      </c>
      <c r="I14" s="38"/>
    </row>
    <row r="15" spans="1:9" ht="12.6" x14ac:dyDescent="0.2">
      <c r="A15" s="206"/>
      <c r="B15" s="207"/>
      <c r="C15" s="209"/>
      <c r="D15" s="210"/>
      <c r="E15" s="211"/>
      <c r="F15" s="212"/>
      <c r="G15" s="175" t="s">
        <v>168</v>
      </c>
      <c r="H15" s="203"/>
      <c r="I15" s="38"/>
    </row>
    <row r="16" spans="1:9" ht="12.6" x14ac:dyDescent="0.2">
      <c r="A16" s="206"/>
      <c r="B16" s="207"/>
      <c r="C16" s="209"/>
      <c r="D16" s="210"/>
      <c r="E16" s="211"/>
      <c r="F16" s="212"/>
      <c r="G16" s="175" t="s">
        <v>169</v>
      </c>
      <c r="H16" s="203"/>
      <c r="I16" s="38"/>
    </row>
    <row r="17" spans="1:9" ht="12.6" x14ac:dyDescent="0.2">
      <c r="A17" s="206"/>
      <c r="B17" s="207"/>
      <c r="C17" s="209"/>
      <c r="D17" s="210"/>
      <c r="E17" s="211"/>
      <c r="F17" s="212"/>
      <c r="G17" s="175" t="s">
        <v>170</v>
      </c>
      <c r="H17" s="203"/>
      <c r="I17" s="38"/>
    </row>
    <row r="18" spans="1:9" ht="12.6" x14ac:dyDescent="0.2">
      <c r="A18" s="206"/>
      <c r="B18" s="207"/>
      <c r="C18" s="209"/>
      <c r="D18" s="210"/>
      <c r="E18" s="211"/>
      <c r="F18" s="212"/>
      <c r="G18" s="175" t="s">
        <v>43</v>
      </c>
      <c r="H18" s="203"/>
      <c r="I18" s="38"/>
    </row>
    <row r="19" spans="1:9" ht="12.6" x14ac:dyDescent="0.2">
      <c r="A19" s="206"/>
      <c r="B19" s="207"/>
      <c r="C19" s="209"/>
      <c r="D19" s="210"/>
      <c r="E19" s="211"/>
      <c r="F19" s="212"/>
      <c r="G19" s="175" t="s">
        <v>52</v>
      </c>
      <c r="H19" s="203"/>
      <c r="I19" s="38"/>
    </row>
    <row r="20" spans="1:9" ht="12.6" x14ac:dyDescent="0.2">
      <c r="A20" s="206"/>
      <c r="B20" s="207"/>
      <c r="C20" s="209"/>
      <c r="D20" s="210"/>
      <c r="E20" s="211"/>
      <c r="F20" s="212"/>
      <c r="G20" s="175" t="s">
        <v>54</v>
      </c>
      <c r="H20" s="203"/>
      <c r="I20" s="38"/>
    </row>
    <row r="21" spans="1:9" ht="12.6" x14ac:dyDescent="0.2">
      <c r="A21" s="206"/>
      <c r="B21" s="207"/>
      <c r="C21" s="209"/>
      <c r="D21" s="210"/>
      <c r="E21" s="211"/>
      <c r="F21" s="212"/>
      <c r="G21" s="175" t="s">
        <v>171</v>
      </c>
      <c r="H21" s="204"/>
      <c r="I21" s="38"/>
    </row>
    <row r="22" spans="1:9" ht="37.799999999999997" x14ac:dyDescent="0.2">
      <c r="A22" s="126">
        <v>9</v>
      </c>
      <c r="B22" s="126" t="s">
        <v>162</v>
      </c>
      <c r="C22" s="176" t="s">
        <v>163</v>
      </c>
      <c r="D22" s="39" t="s">
        <v>172</v>
      </c>
      <c r="E22" s="168" t="s">
        <v>173</v>
      </c>
      <c r="F22" s="174" t="s">
        <v>174</v>
      </c>
      <c r="G22" s="126" t="s">
        <v>175</v>
      </c>
      <c r="H22" s="126"/>
      <c r="I22" s="38"/>
    </row>
    <row r="23" spans="1:9" ht="75.599999999999994" x14ac:dyDescent="0.2">
      <c r="A23" s="176">
        <v>10</v>
      </c>
      <c r="B23" s="176" t="s">
        <v>162</v>
      </c>
      <c r="C23" s="176" t="s">
        <v>163</v>
      </c>
      <c r="D23" s="38" t="s">
        <v>176</v>
      </c>
      <c r="E23" s="176" t="s">
        <v>177</v>
      </c>
      <c r="F23" s="176"/>
      <c r="G23" s="176" t="s">
        <v>178</v>
      </c>
      <c r="H23" s="176"/>
      <c r="I23" s="38"/>
    </row>
    <row r="24" spans="1:9" ht="51" thickBot="1" x14ac:dyDescent="0.25">
      <c r="A24" s="176">
        <v>11</v>
      </c>
      <c r="B24" s="176" t="s">
        <v>179</v>
      </c>
      <c r="C24" s="176" t="s">
        <v>163</v>
      </c>
      <c r="D24" s="37" t="s">
        <v>180</v>
      </c>
      <c r="E24" s="169" t="s">
        <v>181</v>
      </c>
      <c r="F24" s="170" t="s">
        <v>182</v>
      </c>
      <c r="G24" s="173" t="s">
        <v>183</v>
      </c>
      <c r="H24" s="165" t="s">
        <v>184</v>
      </c>
      <c r="I24" s="38"/>
    </row>
    <row r="25" spans="1:9" ht="51" thickBot="1" x14ac:dyDescent="0.25">
      <c r="A25" s="176">
        <v>12</v>
      </c>
      <c r="B25" s="176" t="s">
        <v>179</v>
      </c>
      <c r="C25" s="176" t="s">
        <v>163</v>
      </c>
      <c r="D25" s="182" t="s">
        <v>185</v>
      </c>
      <c r="E25" s="169" t="s">
        <v>186</v>
      </c>
      <c r="F25" s="171" t="s">
        <v>187</v>
      </c>
      <c r="G25" s="173" t="s">
        <v>183</v>
      </c>
      <c r="H25" s="165" t="s">
        <v>188</v>
      </c>
      <c r="I25" s="38"/>
    </row>
    <row r="26" spans="1:9" ht="52.5" customHeight="1" thickBot="1" x14ac:dyDescent="0.25">
      <c r="A26" s="176">
        <v>13</v>
      </c>
      <c r="B26" s="176"/>
      <c r="C26" s="176" t="s">
        <v>163</v>
      </c>
      <c r="D26" s="37" t="s">
        <v>189</v>
      </c>
      <c r="E26" s="169" t="s">
        <v>181</v>
      </c>
      <c r="F26" s="170" t="s">
        <v>190</v>
      </c>
      <c r="G26" s="173" t="s">
        <v>183</v>
      </c>
      <c r="H26" s="165" t="s">
        <v>184</v>
      </c>
      <c r="I26" s="38"/>
    </row>
    <row r="27" spans="1:9" ht="51" thickBot="1" x14ac:dyDescent="0.25">
      <c r="A27" s="176">
        <v>14</v>
      </c>
      <c r="B27" s="176"/>
      <c r="C27" s="176" t="s">
        <v>163</v>
      </c>
      <c r="D27" s="182" t="s">
        <v>191</v>
      </c>
      <c r="E27" s="169" t="s">
        <v>186</v>
      </c>
      <c r="F27" s="171" t="s">
        <v>192</v>
      </c>
      <c r="G27" s="173" t="s">
        <v>183</v>
      </c>
      <c r="H27" s="165" t="s">
        <v>188</v>
      </c>
      <c r="I27" s="38"/>
    </row>
    <row r="28" spans="1:9" ht="25.2" x14ac:dyDescent="0.2">
      <c r="A28" s="176">
        <v>15</v>
      </c>
      <c r="B28" s="176" t="s">
        <v>179</v>
      </c>
      <c r="C28" s="176" t="s">
        <v>193</v>
      </c>
      <c r="D28" s="176" t="s">
        <v>194</v>
      </c>
      <c r="E28" s="172" t="s">
        <v>195</v>
      </c>
      <c r="F28" s="38" t="s">
        <v>196</v>
      </c>
      <c r="G28" s="176" t="s">
        <v>197</v>
      </c>
      <c r="H28" s="176"/>
      <c r="I28" s="38"/>
    </row>
    <row r="29" spans="1:9" ht="12.6" x14ac:dyDescent="0.2">
      <c r="A29" s="38"/>
      <c r="B29" s="38"/>
      <c r="C29" s="38"/>
      <c r="D29" s="38"/>
      <c r="E29" s="38"/>
      <c r="F29" s="38"/>
      <c r="G29" s="38"/>
      <c r="H29" s="38"/>
      <c r="I29" s="38"/>
    </row>
    <row r="30" spans="1:9" ht="12.6" x14ac:dyDescent="0.2">
      <c r="A30" s="38"/>
      <c r="B30" s="38"/>
      <c r="C30" s="38"/>
      <c r="D30" s="38"/>
      <c r="E30" s="38"/>
      <c r="F30" s="38"/>
      <c r="G30" s="38"/>
      <c r="H30" s="38"/>
      <c r="I30" s="38"/>
    </row>
  </sheetData>
  <mergeCells count="7">
    <mergeCell ref="H14:H21"/>
    <mergeCell ref="A14:A21"/>
    <mergeCell ref="B14:B21"/>
    <mergeCell ref="C14:C21"/>
    <mergeCell ref="D14:D21"/>
    <mergeCell ref="E14:E21"/>
    <mergeCell ref="F14:F21"/>
  </mergeCells>
  <pageMargins left="0.7" right="0.7" top="0.75" bottom="0.75" header="0.3" footer="0.3"/>
  <pageSetup paperSize="9" orientation="portrait" r:id="rId1"/>
  <headerFooter>
    <oddHeader>&amp;C&amp;"Calibri,Regular"&amp;10</oddHeader>
    <oddFooter>&amp;C&amp;"Calibri,Regular"&amp;10</oddFooter>
    <evenHeader>&amp;C&amp;"Calibri,Regular"&amp;10</evenHeader>
    <evenFooter>&amp;C&amp;"Calibri,Regular"&amp;10</evenFooter>
    <firstHeader>&amp;C&amp;"Calibri,Regular"&amp;10</firstHeader>
    <firstFooter>&amp;C&amp;"Calibri,Regular"&amp;10</first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7CB758-BFDE-4842-BF9B-7B42C85594A2}">
  <sheetPr>
    <tabColor rgb="FF00B050"/>
    <pageSetUpPr autoPageBreaks="0"/>
  </sheetPr>
  <dimension ref="A1"/>
  <sheetViews>
    <sheetView workbookViewId="0">
      <selection activeCell="H12" sqref="H12"/>
    </sheetView>
  </sheetViews>
  <sheetFormatPr defaultRowHeight="14.4" x14ac:dyDescent="0.3"/>
  <sheetData/>
  <pageMargins left="0.7" right="0.7" top="0.75" bottom="0.75" header="0.3" footer="0.3"/>
  <pageSetup paperSize="9" orientation="portrait" r:id="rId1"/>
  <headerFooter>
    <oddHeader>&amp;C&amp;"Calibri,Regular"&amp;10</oddHeader>
    <oddFooter>&amp;C&amp;"Calibri,Regular"&amp;10</oddFooter>
    <evenHeader>&amp;C&amp;"Calibri,Regular"&amp;10</evenHeader>
    <evenFooter>&amp;C&amp;"Calibri,Regular"&amp;10</evenFooter>
    <firstHeader>&amp;C&amp;"Calibri,Regular"&amp;10</firstHeader>
    <firstFooter>&amp;C&amp;"Calibri,Regular"&amp;10</first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1979E1-877A-4E19-ACEE-A1E3017A7D80}">
  <sheetPr>
    <pageSetUpPr autoPageBreaks="0"/>
  </sheetPr>
  <dimension ref="A2:Y100"/>
  <sheetViews>
    <sheetView zoomScale="61" zoomScaleNormal="85" workbookViewId="0">
      <selection activeCell="Q18" sqref="Q18"/>
    </sheetView>
  </sheetViews>
  <sheetFormatPr defaultColWidth="8.77734375" defaultRowHeight="14.4" x14ac:dyDescent="0.3"/>
  <cols>
    <col min="1" max="1" width="14.5546875" customWidth="1"/>
    <col min="2" max="2" width="22.5546875" customWidth="1"/>
    <col min="3" max="4" width="10.5546875" customWidth="1"/>
    <col min="5" max="5" width="20.5546875" customWidth="1"/>
    <col min="6" max="8" width="19.5546875" customWidth="1"/>
    <col min="9" max="10" width="15.44140625" customWidth="1"/>
    <col min="11" max="12" width="16.44140625" customWidth="1"/>
    <col min="13" max="13" width="13.5546875" customWidth="1"/>
    <col min="14" max="14" width="16.5546875" customWidth="1"/>
    <col min="15" max="15" width="11.77734375" customWidth="1"/>
  </cols>
  <sheetData>
    <row r="2" spans="1:25" ht="21" x14ac:dyDescent="0.4">
      <c r="A2" s="47"/>
      <c r="B2" s="47"/>
      <c r="C2" s="47"/>
      <c r="D2" s="47"/>
      <c r="E2" s="47"/>
      <c r="F2" s="47"/>
      <c r="G2" s="47"/>
      <c r="H2" s="47"/>
      <c r="I2" s="47"/>
      <c r="J2" s="47"/>
      <c r="K2" s="47"/>
      <c r="L2" s="47"/>
      <c r="M2" s="47"/>
      <c r="N2" s="47"/>
      <c r="O2" s="46"/>
      <c r="P2" s="46"/>
      <c r="Q2" s="46"/>
      <c r="R2" s="46"/>
      <c r="S2" s="46"/>
      <c r="T2" s="46"/>
      <c r="U2" s="46"/>
      <c r="V2" s="46"/>
      <c r="W2" s="46"/>
      <c r="X2" s="46"/>
      <c r="Y2" s="46"/>
    </row>
    <row r="3" spans="1:25" ht="21" x14ac:dyDescent="0.4">
      <c r="A3" s="47"/>
      <c r="B3" s="48" t="s">
        <v>198</v>
      </c>
      <c r="C3" s="47"/>
      <c r="D3" s="47"/>
      <c r="E3" s="47"/>
      <c r="F3" s="47"/>
      <c r="G3" s="47"/>
      <c r="H3" s="47"/>
      <c r="I3" s="47"/>
      <c r="J3" s="47"/>
      <c r="K3" s="47"/>
      <c r="L3" s="47"/>
      <c r="M3" s="47"/>
      <c r="N3" s="47"/>
      <c r="O3" s="46"/>
      <c r="P3" s="46"/>
      <c r="Q3" s="46"/>
      <c r="R3" s="46"/>
      <c r="S3" s="46"/>
      <c r="T3" s="46"/>
      <c r="U3" s="46"/>
      <c r="V3" s="46"/>
      <c r="W3" s="46"/>
      <c r="X3" s="46"/>
      <c r="Y3" s="46"/>
    </row>
    <row r="4" spans="1:25" ht="21" x14ac:dyDescent="0.4">
      <c r="A4" s="47"/>
      <c r="B4" s="47"/>
      <c r="C4" s="47"/>
      <c r="D4" s="47"/>
      <c r="E4" s="47"/>
      <c r="F4" s="47"/>
      <c r="G4" s="47"/>
      <c r="H4" s="47"/>
      <c r="I4" s="47"/>
      <c r="J4" s="47"/>
      <c r="K4" s="47"/>
      <c r="L4" s="47"/>
      <c r="M4" s="47"/>
      <c r="N4" s="47"/>
      <c r="O4" s="46"/>
      <c r="P4" s="46"/>
      <c r="Q4" s="46"/>
      <c r="R4" s="46"/>
      <c r="S4" s="46"/>
      <c r="T4" s="46"/>
      <c r="U4" s="46"/>
      <c r="V4" s="46"/>
      <c r="W4" s="46"/>
      <c r="X4" s="46"/>
      <c r="Y4" s="46"/>
    </row>
    <row r="5" spans="1:25" ht="21" x14ac:dyDescent="0.4">
      <c r="A5" s="47"/>
      <c r="B5" s="47" t="s">
        <v>199</v>
      </c>
      <c r="C5" s="47"/>
      <c r="D5" s="47"/>
      <c r="E5" s="47"/>
      <c r="F5" s="47"/>
      <c r="G5" s="47"/>
      <c r="H5" s="47"/>
      <c r="I5" s="47"/>
      <c r="J5" s="47"/>
      <c r="K5" s="47"/>
      <c r="L5" s="47"/>
      <c r="M5" s="47"/>
      <c r="N5" s="47"/>
      <c r="O5" s="46"/>
      <c r="P5" s="46"/>
      <c r="Q5" s="46"/>
      <c r="R5" s="46"/>
      <c r="S5" s="46"/>
      <c r="T5" s="46"/>
      <c r="U5" s="46"/>
      <c r="V5" s="46"/>
      <c r="W5" s="46"/>
      <c r="X5" s="46"/>
      <c r="Y5" s="46"/>
    </row>
    <row r="6" spans="1:25" ht="21" x14ac:dyDescent="0.4">
      <c r="A6" s="47"/>
      <c r="B6" s="47"/>
      <c r="C6" s="47"/>
      <c r="D6" s="47"/>
      <c r="E6" s="47"/>
      <c r="F6" s="47"/>
      <c r="G6" s="47"/>
      <c r="H6" s="47"/>
      <c r="I6" s="47"/>
      <c r="J6" s="47"/>
      <c r="K6" s="47"/>
      <c r="L6" s="47"/>
      <c r="M6" s="47"/>
      <c r="N6" s="47"/>
      <c r="O6" s="46"/>
      <c r="P6" s="46"/>
      <c r="Q6" s="46"/>
      <c r="R6" s="46"/>
      <c r="S6" s="46"/>
      <c r="T6" s="46"/>
      <c r="U6" s="46"/>
      <c r="V6" s="46"/>
      <c r="W6" s="46"/>
      <c r="X6" s="46"/>
      <c r="Y6" s="46"/>
    </row>
    <row r="7" spans="1:25" ht="21" x14ac:dyDescent="0.4">
      <c r="A7" s="47"/>
      <c r="B7" s="47" t="s">
        <v>200</v>
      </c>
      <c r="C7" s="47"/>
      <c r="D7" s="47"/>
      <c r="E7" s="47"/>
      <c r="F7" s="47"/>
      <c r="G7" s="47"/>
      <c r="H7" s="47"/>
      <c r="I7" s="47"/>
      <c r="J7" s="47"/>
      <c r="K7" s="47"/>
      <c r="L7" s="47"/>
      <c r="M7" s="47"/>
      <c r="N7" s="47"/>
      <c r="O7" s="46"/>
      <c r="P7" s="46"/>
      <c r="Q7" s="46"/>
      <c r="R7" s="46"/>
      <c r="S7" s="46"/>
      <c r="T7" s="46"/>
      <c r="U7" s="46"/>
      <c r="V7" s="46"/>
      <c r="W7" s="46"/>
      <c r="X7" s="46"/>
      <c r="Y7" s="46"/>
    </row>
    <row r="8" spans="1:25" ht="21" x14ac:dyDescent="0.4">
      <c r="A8" s="47"/>
      <c r="B8" s="47"/>
      <c r="C8" s="47"/>
      <c r="D8" s="47"/>
      <c r="E8" s="47"/>
      <c r="F8" s="47"/>
      <c r="G8" s="47"/>
      <c r="H8" s="47"/>
      <c r="I8" s="47"/>
      <c r="J8" s="47"/>
      <c r="K8" s="47"/>
      <c r="L8" s="47"/>
      <c r="M8" s="47"/>
      <c r="N8" s="47"/>
      <c r="O8" s="46"/>
      <c r="P8" s="46"/>
      <c r="Q8" s="46"/>
      <c r="R8" s="46"/>
      <c r="S8" s="46"/>
      <c r="T8" s="46"/>
      <c r="U8" s="46"/>
      <c r="V8" s="46"/>
      <c r="W8" s="46"/>
      <c r="X8" s="46"/>
      <c r="Y8" s="46"/>
    </row>
    <row r="9" spans="1:25" ht="21" x14ac:dyDescent="0.4">
      <c r="A9" s="47"/>
      <c r="B9" s="47" t="s">
        <v>201</v>
      </c>
      <c r="C9" s="47"/>
      <c r="D9" s="47"/>
      <c r="E9" s="47"/>
      <c r="F9" s="47"/>
      <c r="G9" s="47"/>
      <c r="H9" s="47"/>
      <c r="I9" s="47"/>
      <c r="J9" s="47"/>
      <c r="K9" s="47"/>
      <c r="L9" s="47"/>
      <c r="M9" s="47"/>
      <c r="N9" s="47"/>
      <c r="O9" s="46"/>
      <c r="P9" s="46"/>
      <c r="Q9" s="46"/>
      <c r="R9" s="46"/>
      <c r="S9" s="46"/>
      <c r="T9" s="46"/>
      <c r="U9" s="46"/>
      <c r="V9" s="46"/>
      <c r="W9" s="46"/>
      <c r="X9" s="46"/>
      <c r="Y9" s="46"/>
    </row>
    <row r="10" spans="1:25" ht="21" x14ac:dyDescent="0.4">
      <c r="A10" s="47"/>
      <c r="B10" s="47" t="s">
        <v>202</v>
      </c>
      <c r="C10" s="47"/>
      <c r="D10" s="47"/>
      <c r="E10" s="47"/>
      <c r="F10" s="47"/>
      <c r="G10" s="47"/>
      <c r="H10" s="47"/>
      <c r="I10" s="47"/>
      <c r="J10" s="47"/>
      <c r="K10" s="47"/>
      <c r="L10" s="47"/>
      <c r="M10" s="47"/>
      <c r="N10" s="47"/>
      <c r="O10" s="46"/>
      <c r="P10" s="46"/>
      <c r="Q10" s="46"/>
      <c r="R10" s="46"/>
      <c r="S10" s="46"/>
      <c r="T10" s="46"/>
      <c r="U10" s="46"/>
      <c r="V10" s="46"/>
      <c r="W10" s="46"/>
      <c r="X10" s="46"/>
      <c r="Y10" s="46"/>
    </row>
    <row r="11" spans="1:25" ht="21" x14ac:dyDescent="0.4">
      <c r="A11" s="47"/>
      <c r="B11" s="47" t="s">
        <v>203</v>
      </c>
      <c r="C11" s="47"/>
      <c r="D11" s="47"/>
      <c r="E11" s="47"/>
      <c r="F11" s="47"/>
      <c r="G11" s="47"/>
      <c r="H11" s="47"/>
      <c r="I11" s="47"/>
      <c r="J11" s="47"/>
      <c r="K11" s="47"/>
      <c r="L11" s="47"/>
      <c r="M11" s="47"/>
      <c r="N11" s="47"/>
      <c r="O11" s="46"/>
      <c r="P11" s="46"/>
      <c r="Q11" s="46"/>
      <c r="R11" s="46"/>
      <c r="S11" s="46"/>
      <c r="T11" s="46"/>
      <c r="U11" s="46"/>
      <c r="V11" s="46"/>
      <c r="W11" s="46"/>
      <c r="X11" s="46"/>
      <c r="Y11" s="46"/>
    </row>
    <row r="12" spans="1:25" ht="21" x14ac:dyDescent="0.4">
      <c r="A12" s="47"/>
      <c r="B12" s="47" t="s">
        <v>204</v>
      </c>
      <c r="C12" s="47"/>
      <c r="D12" s="47"/>
      <c r="E12" s="47"/>
      <c r="F12" s="47"/>
      <c r="G12" s="47"/>
      <c r="H12" s="47"/>
      <c r="I12" s="47"/>
      <c r="J12" s="47"/>
      <c r="K12" s="47"/>
      <c r="L12" s="47"/>
      <c r="M12" s="47"/>
      <c r="N12" s="47"/>
      <c r="O12" s="46"/>
      <c r="P12" s="46"/>
      <c r="Q12" s="46"/>
      <c r="R12" s="46"/>
      <c r="S12" s="46"/>
      <c r="T12" s="46"/>
      <c r="U12" s="46"/>
      <c r="V12" s="46"/>
      <c r="W12" s="46"/>
      <c r="X12" s="46"/>
      <c r="Y12" s="46"/>
    </row>
    <row r="13" spans="1:25" ht="21" x14ac:dyDescent="0.4">
      <c r="A13" s="47"/>
      <c r="B13" s="47"/>
      <c r="C13" s="47"/>
      <c r="D13" s="47"/>
      <c r="E13" s="47"/>
      <c r="F13" s="47"/>
      <c r="G13" s="47"/>
      <c r="H13" s="47"/>
      <c r="I13" s="47"/>
      <c r="J13" s="47"/>
      <c r="K13" s="47"/>
      <c r="L13" s="47"/>
      <c r="M13" s="47"/>
      <c r="N13" s="47"/>
      <c r="O13" s="46"/>
      <c r="P13" s="46"/>
      <c r="Q13" s="46"/>
      <c r="R13" s="46"/>
      <c r="S13" s="46"/>
      <c r="T13" s="46"/>
      <c r="U13" s="46"/>
      <c r="V13" s="46"/>
      <c r="W13" s="46"/>
      <c r="X13" s="46"/>
      <c r="Y13" s="46"/>
    </row>
    <row r="16" spans="1:25" s="36" customFormat="1" ht="43.2" x14ac:dyDescent="0.3">
      <c r="A16" s="45" t="s">
        <v>118</v>
      </c>
      <c r="B16" s="45" t="s">
        <v>205</v>
      </c>
      <c r="C16" s="45" t="s">
        <v>206</v>
      </c>
      <c r="D16" s="45" t="s">
        <v>137</v>
      </c>
      <c r="E16" s="45" t="s">
        <v>141</v>
      </c>
      <c r="F16" s="45" t="s">
        <v>207</v>
      </c>
      <c r="G16" s="45" t="s">
        <v>208</v>
      </c>
      <c r="H16" s="45" t="s">
        <v>209</v>
      </c>
      <c r="I16" s="45" t="s">
        <v>131</v>
      </c>
      <c r="J16" s="45" t="s">
        <v>134</v>
      </c>
      <c r="K16" s="45" t="s">
        <v>150</v>
      </c>
      <c r="L16" s="45" t="s">
        <v>153</v>
      </c>
      <c r="M16" s="45" t="s">
        <v>156</v>
      </c>
      <c r="N16" s="45" t="s">
        <v>159</v>
      </c>
      <c r="O16" s="146" t="s">
        <v>210</v>
      </c>
    </row>
    <row r="17" spans="1:15" x14ac:dyDescent="0.3">
      <c r="A17" s="41" t="s">
        <v>211</v>
      </c>
      <c r="B17" s="41" t="s">
        <v>212</v>
      </c>
      <c r="C17" s="42" t="s">
        <v>213</v>
      </c>
      <c r="D17" s="42" t="s">
        <v>214</v>
      </c>
      <c r="E17" s="42" t="s">
        <v>215</v>
      </c>
      <c r="F17" s="42" t="s">
        <v>216</v>
      </c>
      <c r="G17" s="42"/>
      <c r="H17" s="42"/>
      <c r="I17" s="44">
        <v>45017</v>
      </c>
      <c r="J17" s="44">
        <v>45382</v>
      </c>
      <c r="K17" s="40"/>
      <c r="L17" s="40"/>
      <c r="M17" s="40"/>
      <c r="N17" s="40"/>
      <c r="O17" s="143"/>
    </row>
    <row r="18" spans="1:15" x14ac:dyDescent="0.3">
      <c r="A18" s="41" t="s">
        <v>211</v>
      </c>
      <c r="B18" s="41" t="s">
        <v>212</v>
      </c>
      <c r="C18" s="42" t="s">
        <v>217</v>
      </c>
      <c r="D18" s="42" t="s">
        <v>214</v>
      </c>
      <c r="E18" s="42" t="s">
        <v>215</v>
      </c>
      <c r="F18" s="42" t="s">
        <v>216</v>
      </c>
      <c r="G18" s="42"/>
      <c r="H18" s="42"/>
      <c r="I18" s="44">
        <v>45017</v>
      </c>
      <c r="J18" s="44">
        <v>45382</v>
      </c>
      <c r="K18" s="40"/>
      <c r="L18" s="40"/>
      <c r="M18" s="40"/>
      <c r="N18" s="40"/>
      <c r="O18" s="143"/>
    </row>
    <row r="19" spans="1:15" x14ac:dyDescent="0.3">
      <c r="A19" s="41" t="s">
        <v>211</v>
      </c>
      <c r="B19" s="41" t="s">
        <v>218</v>
      </c>
      <c r="C19" s="42" t="s">
        <v>213</v>
      </c>
      <c r="D19" s="42" t="s">
        <v>214</v>
      </c>
      <c r="E19" s="42" t="s">
        <v>215</v>
      </c>
      <c r="F19" s="42" t="s">
        <v>216</v>
      </c>
      <c r="G19" s="42"/>
      <c r="H19" s="42"/>
      <c r="I19" s="44">
        <v>45017</v>
      </c>
      <c r="J19" s="44">
        <v>45382</v>
      </c>
      <c r="K19" s="40"/>
      <c r="L19" s="40"/>
      <c r="M19" s="40"/>
      <c r="N19" s="40"/>
      <c r="O19" s="143"/>
    </row>
    <row r="20" spans="1:15" x14ac:dyDescent="0.3">
      <c r="A20" s="41" t="s">
        <v>211</v>
      </c>
      <c r="B20" s="41" t="s">
        <v>219</v>
      </c>
      <c r="C20" s="42" t="s">
        <v>217</v>
      </c>
      <c r="D20" s="42" t="s">
        <v>214</v>
      </c>
      <c r="E20" s="42" t="s">
        <v>215</v>
      </c>
      <c r="F20" s="42" t="s">
        <v>216</v>
      </c>
      <c r="G20" s="42"/>
      <c r="H20" s="42"/>
      <c r="I20" s="44">
        <v>45017</v>
      </c>
      <c r="J20" s="44">
        <v>45382</v>
      </c>
      <c r="K20" s="40"/>
      <c r="L20" s="40"/>
      <c r="M20" s="40"/>
      <c r="N20" s="40"/>
      <c r="O20" s="143"/>
    </row>
    <row r="21" spans="1:15" x14ac:dyDescent="0.3">
      <c r="A21" s="41"/>
      <c r="B21" s="41"/>
      <c r="C21" s="42"/>
      <c r="D21" s="42"/>
      <c r="E21" s="43"/>
      <c r="F21" s="43"/>
      <c r="G21" s="43"/>
      <c r="H21" s="43"/>
      <c r="I21" s="41"/>
      <c r="J21" s="41"/>
      <c r="K21" s="40"/>
      <c r="L21" s="40"/>
      <c r="M21" s="40"/>
      <c r="N21" s="40"/>
      <c r="O21" s="143"/>
    </row>
    <row r="22" spans="1:15" x14ac:dyDescent="0.3">
      <c r="A22" s="41"/>
      <c r="B22" s="41"/>
      <c r="C22" s="42"/>
      <c r="D22" s="42"/>
      <c r="E22" s="42"/>
      <c r="F22" s="42"/>
      <c r="G22" s="42"/>
      <c r="H22" s="42"/>
      <c r="I22" s="41"/>
      <c r="J22" s="41"/>
      <c r="K22" s="40"/>
      <c r="L22" s="40"/>
      <c r="M22" s="40"/>
      <c r="N22" s="40"/>
      <c r="O22" s="143"/>
    </row>
    <row r="23" spans="1:15" x14ac:dyDescent="0.3">
      <c r="A23" s="41"/>
      <c r="B23" s="41"/>
      <c r="C23" s="42"/>
      <c r="D23" s="42"/>
      <c r="E23" s="42"/>
      <c r="F23" s="42"/>
      <c r="G23" s="42"/>
      <c r="H23" s="42"/>
      <c r="I23" s="41"/>
      <c r="J23" s="41"/>
      <c r="K23" s="40"/>
      <c r="L23" s="40"/>
      <c r="M23" s="40"/>
      <c r="N23" s="40"/>
      <c r="O23" s="143"/>
    </row>
    <row r="24" spans="1:15" x14ac:dyDescent="0.3">
      <c r="A24" s="41"/>
      <c r="B24" s="41"/>
      <c r="C24" s="42"/>
      <c r="D24" s="42"/>
      <c r="E24" s="42"/>
      <c r="F24" s="42"/>
      <c r="G24" s="42"/>
      <c r="H24" s="42"/>
      <c r="I24" s="41"/>
      <c r="J24" s="41"/>
      <c r="K24" s="40"/>
      <c r="L24" s="40"/>
      <c r="M24" s="40"/>
      <c r="N24" s="40"/>
      <c r="O24" s="143"/>
    </row>
    <row r="25" spans="1:15" x14ac:dyDescent="0.3">
      <c r="A25" s="41"/>
      <c r="B25" s="41"/>
      <c r="C25" s="42"/>
      <c r="D25" s="42"/>
      <c r="E25" s="42"/>
      <c r="F25" s="42"/>
      <c r="G25" s="42"/>
      <c r="H25" s="42"/>
      <c r="I25" s="41"/>
      <c r="J25" s="41"/>
      <c r="K25" s="40"/>
      <c r="L25" s="40"/>
      <c r="M25" s="40"/>
      <c r="N25" s="40"/>
      <c r="O25" s="143"/>
    </row>
    <row r="26" spans="1:15" x14ac:dyDescent="0.3">
      <c r="A26" s="41"/>
      <c r="B26" s="41"/>
      <c r="C26" s="42"/>
      <c r="D26" s="42"/>
      <c r="E26" s="42"/>
      <c r="F26" s="42"/>
      <c r="G26" s="42"/>
      <c r="H26" s="42"/>
      <c r="I26" s="41"/>
      <c r="J26" s="41"/>
      <c r="K26" s="40"/>
      <c r="L26" s="40"/>
      <c r="M26" s="40"/>
      <c r="N26" s="40"/>
      <c r="O26" s="143"/>
    </row>
    <row r="27" spans="1:15" x14ac:dyDescent="0.3">
      <c r="A27" s="41"/>
      <c r="B27" s="41"/>
      <c r="C27" s="42"/>
      <c r="D27" s="42"/>
      <c r="E27" s="42"/>
      <c r="F27" s="42"/>
      <c r="G27" s="42"/>
      <c r="H27" s="42"/>
      <c r="I27" s="41"/>
      <c r="J27" s="41"/>
      <c r="K27" s="40"/>
      <c r="L27" s="40"/>
      <c r="M27" s="40"/>
      <c r="N27" s="40"/>
      <c r="O27" s="143"/>
    </row>
    <row r="28" spans="1:15" x14ac:dyDescent="0.3">
      <c r="A28" s="41"/>
      <c r="B28" s="41"/>
      <c r="C28" s="42"/>
      <c r="D28" s="42"/>
      <c r="E28" s="42"/>
      <c r="F28" s="42"/>
      <c r="G28" s="42"/>
      <c r="H28" s="42"/>
      <c r="I28" s="41"/>
      <c r="J28" s="41"/>
      <c r="K28" s="40"/>
      <c r="L28" s="40"/>
      <c r="M28" s="40"/>
      <c r="N28" s="40"/>
      <c r="O28" s="143"/>
    </row>
    <row r="29" spans="1:15" x14ac:dyDescent="0.3">
      <c r="A29" s="41"/>
      <c r="B29" s="41"/>
      <c r="C29" s="42"/>
      <c r="D29" s="42"/>
      <c r="E29" s="42"/>
      <c r="F29" s="42"/>
      <c r="G29" s="42"/>
      <c r="H29" s="42"/>
      <c r="I29" s="41"/>
      <c r="J29" s="41"/>
      <c r="K29" s="40"/>
      <c r="L29" s="40"/>
      <c r="M29" s="40"/>
      <c r="N29" s="40"/>
      <c r="O29" s="143"/>
    </row>
    <row r="30" spans="1:15" x14ac:dyDescent="0.3">
      <c r="A30" s="41"/>
      <c r="B30" s="41"/>
      <c r="C30" s="42"/>
      <c r="D30" s="42"/>
      <c r="E30" s="42"/>
      <c r="F30" s="42"/>
      <c r="G30" s="42"/>
      <c r="H30" s="42"/>
      <c r="I30" s="41"/>
      <c r="J30" s="41"/>
      <c r="K30" s="40"/>
      <c r="L30" s="40"/>
      <c r="M30" s="40"/>
      <c r="N30" s="40"/>
      <c r="O30" s="143"/>
    </row>
    <row r="31" spans="1:15" x14ac:dyDescent="0.3">
      <c r="A31" s="41"/>
      <c r="B31" s="41"/>
      <c r="C31" s="42"/>
      <c r="D31" s="42"/>
      <c r="E31" s="42"/>
      <c r="F31" s="42"/>
      <c r="G31" s="42"/>
      <c r="H31" s="42"/>
      <c r="I31" s="41"/>
      <c r="J31" s="41"/>
      <c r="K31" s="40"/>
      <c r="L31" s="40"/>
      <c r="M31" s="40"/>
      <c r="N31" s="40"/>
      <c r="O31" s="143"/>
    </row>
    <row r="32" spans="1:15" x14ac:dyDescent="0.3">
      <c r="A32" s="41"/>
      <c r="B32" s="41"/>
      <c r="C32" s="42"/>
      <c r="D32" s="42"/>
      <c r="E32" s="42"/>
      <c r="F32" s="42"/>
      <c r="G32" s="42"/>
      <c r="H32" s="42"/>
      <c r="I32" s="41"/>
      <c r="J32" s="41"/>
      <c r="K32" s="40"/>
      <c r="L32" s="40"/>
      <c r="M32" s="40"/>
      <c r="N32" s="40"/>
      <c r="O32" s="143"/>
    </row>
    <row r="33" spans="1:15" x14ac:dyDescent="0.3">
      <c r="A33" s="41"/>
      <c r="B33" s="41"/>
      <c r="C33" s="42"/>
      <c r="D33" s="42"/>
      <c r="E33" s="42"/>
      <c r="F33" s="42"/>
      <c r="G33" s="42"/>
      <c r="H33" s="42"/>
      <c r="I33" s="41"/>
      <c r="J33" s="41"/>
      <c r="K33" s="40"/>
      <c r="L33" s="40"/>
      <c r="M33" s="40"/>
      <c r="N33" s="40"/>
      <c r="O33" s="143"/>
    </row>
    <row r="34" spans="1:15" x14ac:dyDescent="0.3">
      <c r="A34" s="41"/>
      <c r="B34" s="41"/>
      <c r="C34" s="42"/>
      <c r="D34" s="42"/>
      <c r="E34" s="42"/>
      <c r="F34" s="42"/>
      <c r="G34" s="42"/>
      <c r="H34" s="42"/>
      <c r="I34" s="41"/>
      <c r="J34" s="41"/>
      <c r="K34" s="40"/>
      <c r="L34" s="40"/>
      <c r="M34" s="40"/>
      <c r="N34" s="40"/>
      <c r="O34" s="143"/>
    </row>
    <row r="35" spans="1:15" x14ac:dyDescent="0.3">
      <c r="A35" s="41"/>
      <c r="B35" s="41"/>
      <c r="C35" s="42"/>
      <c r="D35" s="42"/>
      <c r="E35" s="42"/>
      <c r="F35" s="42"/>
      <c r="G35" s="42"/>
      <c r="H35" s="42"/>
      <c r="I35" s="41"/>
      <c r="J35" s="41"/>
      <c r="K35" s="40"/>
      <c r="L35" s="40"/>
      <c r="M35" s="40"/>
      <c r="N35" s="40"/>
      <c r="O35" s="143"/>
    </row>
    <row r="36" spans="1:15" x14ac:dyDescent="0.3">
      <c r="A36" s="41"/>
      <c r="B36" s="41"/>
      <c r="C36" s="42"/>
      <c r="D36" s="42"/>
      <c r="E36" s="42"/>
      <c r="F36" s="42"/>
      <c r="G36" s="42"/>
      <c r="H36" s="42"/>
      <c r="I36" s="41"/>
      <c r="J36" s="41"/>
      <c r="K36" s="40"/>
      <c r="L36" s="40"/>
      <c r="M36" s="40"/>
      <c r="N36" s="40"/>
      <c r="O36" s="143"/>
    </row>
    <row r="37" spans="1:15" x14ac:dyDescent="0.3">
      <c r="A37" s="41"/>
      <c r="B37" s="41"/>
      <c r="C37" s="42"/>
      <c r="D37" s="42"/>
      <c r="E37" s="42"/>
      <c r="F37" s="42"/>
      <c r="G37" s="42"/>
      <c r="H37" s="42"/>
      <c r="I37" s="41"/>
      <c r="J37" s="41"/>
      <c r="K37" s="40"/>
      <c r="L37" s="40"/>
      <c r="M37" s="40"/>
      <c r="N37" s="40"/>
      <c r="O37" s="143"/>
    </row>
    <row r="38" spans="1:15" x14ac:dyDescent="0.3">
      <c r="A38" s="41"/>
      <c r="B38" s="41"/>
      <c r="C38" s="42"/>
      <c r="D38" s="42"/>
      <c r="E38" s="42"/>
      <c r="F38" s="42"/>
      <c r="G38" s="42"/>
      <c r="H38" s="42"/>
      <c r="I38" s="41"/>
      <c r="J38" s="41"/>
      <c r="K38" s="40"/>
      <c r="L38" s="40"/>
      <c r="M38" s="40"/>
      <c r="N38" s="40"/>
      <c r="O38" s="143"/>
    </row>
    <row r="39" spans="1:15" x14ac:dyDescent="0.3">
      <c r="A39" s="41"/>
      <c r="B39" s="41"/>
      <c r="C39" s="42"/>
      <c r="D39" s="42"/>
      <c r="E39" s="42"/>
      <c r="F39" s="42"/>
      <c r="G39" s="42"/>
      <c r="H39" s="42"/>
      <c r="I39" s="41"/>
      <c r="J39" s="41"/>
      <c r="K39" s="40"/>
      <c r="L39" s="40"/>
      <c r="M39" s="40"/>
      <c r="N39" s="40"/>
      <c r="O39" s="143"/>
    </row>
    <row r="40" spans="1:15" x14ac:dyDescent="0.3">
      <c r="A40" s="41"/>
      <c r="B40" s="41"/>
      <c r="C40" s="42"/>
      <c r="D40" s="42"/>
      <c r="E40" s="42"/>
      <c r="F40" s="42"/>
      <c r="G40" s="42"/>
      <c r="H40" s="42"/>
      <c r="I40" s="41"/>
      <c r="J40" s="41"/>
      <c r="K40" s="40"/>
      <c r="L40" s="40"/>
      <c r="M40" s="40"/>
      <c r="N40" s="40"/>
      <c r="O40" s="143"/>
    </row>
    <row r="41" spans="1:15" x14ac:dyDescent="0.3">
      <c r="A41" s="41"/>
      <c r="B41" s="41"/>
      <c r="C41" s="42"/>
      <c r="D41" s="42"/>
      <c r="E41" s="42"/>
      <c r="F41" s="42"/>
      <c r="G41" s="42"/>
      <c r="H41" s="42"/>
      <c r="I41" s="41"/>
      <c r="J41" s="41"/>
      <c r="K41" s="40"/>
      <c r="L41" s="40"/>
      <c r="M41" s="40"/>
      <c r="N41" s="40"/>
      <c r="O41" s="143"/>
    </row>
    <row r="42" spans="1:15" x14ac:dyDescent="0.3">
      <c r="A42" s="41"/>
      <c r="B42" s="41"/>
      <c r="C42" s="42"/>
      <c r="D42" s="42"/>
      <c r="E42" s="42"/>
      <c r="F42" s="42"/>
      <c r="G42" s="42"/>
      <c r="H42" s="42"/>
      <c r="I42" s="41"/>
      <c r="J42" s="41"/>
      <c r="K42" s="40"/>
      <c r="L42" s="40"/>
      <c r="M42" s="40"/>
      <c r="N42" s="40"/>
      <c r="O42" s="143"/>
    </row>
    <row r="43" spans="1:15" x14ac:dyDescent="0.3">
      <c r="A43" s="41"/>
      <c r="B43" s="41"/>
      <c r="C43" s="42"/>
      <c r="D43" s="42"/>
      <c r="E43" s="42"/>
      <c r="F43" s="42"/>
      <c r="G43" s="42"/>
      <c r="H43" s="42"/>
      <c r="I43" s="41"/>
      <c r="J43" s="41"/>
      <c r="K43" s="40"/>
      <c r="L43" s="40"/>
      <c r="M43" s="40"/>
      <c r="N43" s="40"/>
      <c r="O43" s="143"/>
    </row>
    <row r="44" spans="1:15" x14ac:dyDescent="0.3">
      <c r="A44" s="41"/>
      <c r="B44" s="41"/>
      <c r="C44" s="42"/>
      <c r="D44" s="42"/>
      <c r="E44" s="42"/>
      <c r="F44" s="42"/>
      <c r="G44" s="42"/>
      <c r="H44" s="42"/>
      <c r="I44" s="41"/>
      <c r="J44" s="41"/>
      <c r="K44" s="40"/>
      <c r="L44" s="40"/>
      <c r="M44" s="40"/>
      <c r="N44" s="40"/>
      <c r="O44" s="143"/>
    </row>
    <row r="45" spans="1:15" x14ac:dyDescent="0.3">
      <c r="A45" s="41"/>
      <c r="B45" s="41"/>
      <c r="C45" s="42"/>
      <c r="D45" s="42"/>
      <c r="E45" s="42"/>
      <c r="F45" s="42"/>
      <c r="G45" s="42"/>
      <c r="H45" s="42"/>
      <c r="I45" s="41"/>
      <c r="J45" s="41"/>
      <c r="K45" s="40"/>
      <c r="L45" s="40"/>
      <c r="M45" s="40"/>
      <c r="N45" s="40"/>
      <c r="O45" s="143"/>
    </row>
    <row r="46" spans="1:15" x14ac:dyDescent="0.3">
      <c r="A46" s="41"/>
      <c r="B46" s="41"/>
      <c r="C46" s="42"/>
      <c r="D46" s="42"/>
      <c r="E46" s="42"/>
      <c r="F46" s="42"/>
      <c r="G46" s="42"/>
      <c r="H46" s="42"/>
      <c r="I46" s="41"/>
      <c r="J46" s="41"/>
      <c r="K46" s="40"/>
      <c r="L46" s="40"/>
      <c r="M46" s="40"/>
      <c r="N46" s="40"/>
      <c r="O46" s="143"/>
    </row>
    <row r="47" spans="1:15" x14ac:dyDescent="0.3">
      <c r="A47" s="41"/>
      <c r="B47" s="41"/>
      <c r="C47" s="42"/>
      <c r="D47" s="42"/>
      <c r="E47" s="42"/>
      <c r="F47" s="42"/>
      <c r="G47" s="42"/>
      <c r="H47" s="42"/>
      <c r="I47" s="41"/>
      <c r="J47" s="41"/>
      <c r="K47" s="40"/>
      <c r="L47" s="40"/>
      <c r="M47" s="40"/>
      <c r="N47" s="40"/>
      <c r="O47" s="143"/>
    </row>
    <row r="48" spans="1:15" x14ac:dyDescent="0.3">
      <c r="A48" s="41"/>
      <c r="B48" s="41"/>
      <c r="C48" s="42"/>
      <c r="D48" s="42"/>
      <c r="E48" s="42"/>
      <c r="F48" s="42"/>
      <c r="G48" s="42"/>
      <c r="H48" s="42"/>
      <c r="I48" s="41"/>
      <c r="J48" s="41"/>
      <c r="K48" s="40"/>
      <c r="L48" s="40"/>
      <c r="M48" s="40"/>
      <c r="N48" s="40"/>
      <c r="O48" s="143"/>
    </row>
    <row r="49" spans="1:15" x14ac:dyDescent="0.3">
      <c r="A49" s="41"/>
      <c r="B49" s="41"/>
      <c r="C49" s="42"/>
      <c r="D49" s="42"/>
      <c r="E49" s="42"/>
      <c r="F49" s="42"/>
      <c r="G49" s="42"/>
      <c r="H49" s="42"/>
      <c r="I49" s="41"/>
      <c r="J49" s="41"/>
      <c r="K49" s="40"/>
      <c r="L49" s="40"/>
      <c r="M49" s="40"/>
      <c r="N49" s="40"/>
      <c r="O49" s="143"/>
    </row>
    <row r="50" spans="1:15" x14ac:dyDescent="0.3">
      <c r="A50" s="41"/>
      <c r="B50" s="41"/>
      <c r="C50" s="42"/>
      <c r="D50" s="42"/>
      <c r="E50" s="42"/>
      <c r="F50" s="42"/>
      <c r="G50" s="42"/>
      <c r="H50" s="42"/>
      <c r="I50" s="41"/>
      <c r="J50" s="41"/>
      <c r="K50" s="40"/>
      <c r="L50" s="40"/>
      <c r="M50" s="40"/>
      <c r="N50" s="40"/>
      <c r="O50" s="143"/>
    </row>
    <row r="51" spans="1:15" x14ac:dyDescent="0.3">
      <c r="A51" s="41"/>
      <c r="B51" s="41"/>
      <c r="C51" s="42"/>
      <c r="D51" s="42"/>
      <c r="E51" s="42"/>
      <c r="F51" s="42"/>
      <c r="G51" s="42"/>
      <c r="H51" s="42"/>
      <c r="I51" s="41"/>
      <c r="J51" s="41"/>
      <c r="K51" s="40"/>
      <c r="L51" s="40"/>
      <c r="M51" s="40"/>
      <c r="N51" s="40"/>
      <c r="O51" s="143"/>
    </row>
    <row r="52" spans="1:15" x14ac:dyDescent="0.3">
      <c r="A52" s="41"/>
      <c r="B52" s="41"/>
      <c r="C52" s="42"/>
      <c r="D52" s="42"/>
      <c r="E52" s="42"/>
      <c r="F52" s="42"/>
      <c r="G52" s="42"/>
      <c r="H52" s="42"/>
      <c r="I52" s="41"/>
      <c r="J52" s="41"/>
      <c r="K52" s="40"/>
      <c r="L52" s="40"/>
      <c r="M52" s="40"/>
      <c r="N52" s="40"/>
      <c r="O52" s="143"/>
    </row>
    <row r="53" spans="1:15" x14ac:dyDescent="0.3">
      <c r="A53" s="41"/>
      <c r="B53" s="41"/>
      <c r="C53" s="42"/>
      <c r="D53" s="42"/>
      <c r="E53" s="42"/>
      <c r="F53" s="42"/>
      <c r="G53" s="42"/>
      <c r="H53" s="42"/>
      <c r="I53" s="41"/>
      <c r="J53" s="41"/>
      <c r="K53" s="40"/>
      <c r="L53" s="40"/>
      <c r="M53" s="40"/>
      <c r="N53" s="40"/>
      <c r="O53" s="143"/>
    </row>
    <row r="54" spans="1:15" x14ac:dyDescent="0.3">
      <c r="A54" s="41"/>
      <c r="B54" s="41"/>
      <c r="C54" s="42"/>
      <c r="D54" s="42"/>
      <c r="E54" s="42"/>
      <c r="F54" s="42"/>
      <c r="G54" s="42"/>
      <c r="H54" s="42"/>
      <c r="I54" s="41"/>
      <c r="J54" s="41"/>
      <c r="K54" s="40"/>
      <c r="L54" s="40"/>
      <c r="M54" s="40"/>
      <c r="N54" s="40"/>
      <c r="O54" s="143"/>
    </row>
    <row r="55" spans="1:15" x14ac:dyDescent="0.3">
      <c r="A55" s="41"/>
      <c r="B55" s="41"/>
      <c r="C55" s="42"/>
      <c r="D55" s="42"/>
      <c r="E55" s="42"/>
      <c r="F55" s="42"/>
      <c r="G55" s="42"/>
      <c r="H55" s="42"/>
      <c r="I55" s="41"/>
      <c r="J55" s="41"/>
      <c r="K55" s="40"/>
      <c r="L55" s="40"/>
      <c r="M55" s="40"/>
      <c r="N55" s="40"/>
      <c r="O55" s="143"/>
    </row>
    <row r="56" spans="1:15" x14ac:dyDescent="0.3">
      <c r="A56" s="41"/>
      <c r="B56" s="41"/>
      <c r="C56" s="42"/>
      <c r="D56" s="42"/>
      <c r="E56" s="42"/>
      <c r="F56" s="42"/>
      <c r="G56" s="42"/>
      <c r="H56" s="42"/>
      <c r="I56" s="41"/>
      <c r="J56" s="41"/>
      <c r="K56" s="40"/>
      <c r="L56" s="40"/>
      <c r="M56" s="40"/>
      <c r="N56" s="40"/>
      <c r="O56" s="143"/>
    </row>
    <row r="57" spans="1:15" x14ac:dyDescent="0.3">
      <c r="A57" s="41"/>
      <c r="B57" s="41"/>
      <c r="C57" s="42"/>
      <c r="D57" s="42"/>
      <c r="E57" s="42"/>
      <c r="F57" s="42"/>
      <c r="G57" s="42"/>
      <c r="H57" s="42"/>
      <c r="I57" s="41"/>
      <c r="J57" s="41"/>
      <c r="K57" s="40"/>
      <c r="L57" s="40"/>
      <c r="M57" s="40"/>
      <c r="N57" s="40"/>
      <c r="O57" s="143"/>
    </row>
    <row r="58" spans="1:15" x14ac:dyDescent="0.3">
      <c r="A58" s="41"/>
      <c r="B58" s="41"/>
      <c r="C58" s="42"/>
      <c r="D58" s="42"/>
      <c r="E58" s="42"/>
      <c r="F58" s="42"/>
      <c r="G58" s="42"/>
      <c r="H58" s="42"/>
      <c r="I58" s="41"/>
      <c r="J58" s="41"/>
      <c r="K58" s="40"/>
      <c r="L58" s="40"/>
      <c r="M58" s="40"/>
      <c r="N58" s="40"/>
      <c r="O58" s="143"/>
    </row>
    <row r="59" spans="1:15" x14ac:dyDescent="0.3">
      <c r="A59" s="41"/>
      <c r="B59" s="41"/>
      <c r="C59" s="42"/>
      <c r="D59" s="42"/>
      <c r="E59" s="42"/>
      <c r="F59" s="42"/>
      <c r="G59" s="42"/>
      <c r="H59" s="42"/>
      <c r="I59" s="41"/>
      <c r="J59" s="41"/>
      <c r="K59" s="40"/>
      <c r="L59" s="40"/>
      <c r="M59" s="40"/>
      <c r="N59" s="40"/>
      <c r="O59" s="143"/>
    </row>
    <row r="60" spans="1:15" x14ac:dyDescent="0.3">
      <c r="A60" s="41"/>
      <c r="B60" s="41"/>
      <c r="C60" s="42"/>
      <c r="D60" s="42"/>
      <c r="E60" s="42"/>
      <c r="F60" s="42"/>
      <c r="G60" s="42"/>
      <c r="H60" s="42"/>
      <c r="I60" s="41"/>
      <c r="J60" s="41"/>
      <c r="K60" s="40"/>
      <c r="L60" s="40"/>
      <c r="M60" s="40"/>
      <c r="N60" s="40"/>
      <c r="O60" s="143"/>
    </row>
    <row r="61" spans="1:15" x14ac:dyDescent="0.3">
      <c r="A61" s="41"/>
      <c r="B61" s="41"/>
      <c r="C61" s="42"/>
      <c r="D61" s="42"/>
      <c r="E61" s="42"/>
      <c r="F61" s="42"/>
      <c r="G61" s="42"/>
      <c r="H61" s="42"/>
      <c r="I61" s="41"/>
      <c r="J61" s="41"/>
      <c r="K61" s="40"/>
      <c r="L61" s="40"/>
      <c r="M61" s="40"/>
      <c r="N61" s="40"/>
      <c r="O61" s="143"/>
    </row>
    <row r="62" spans="1:15" x14ac:dyDescent="0.3">
      <c r="A62" s="41"/>
      <c r="B62" s="41"/>
      <c r="C62" s="42"/>
      <c r="D62" s="42"/>
      <c r="E62" s="42"/>
      <c r="F62" s="42"/>
      <c r="G62" s="42"/>
      <c r="H62" s="42"/>
      <c r="I62" s="41"/>
      <c r="J62" s="41"/>
      <c r="K62" s="40"/>
      <c r="L62" s="40"/>
      <c r="M62" s="40"/>
      <c r="N62" s="40"/>
      <c r="O62" s="143"/>
    </row>
    <row r="63" spans="1:15" x14ac:dyDescent="0.3">
      <c r="A63" s="41"/>
      <c r="B63" s="41"/>
      <c r="C63" s="42"/>
      <c r="D63" s="42"/>
      <c r="E63" s="42"/>
      <c r="F63" s="42"/>
      <c r="G63" s="42"/>
      <c r="H63" s="42"/>
      <c r="I63" s="41"/>
      <c r="J63" s="41"/>
      <c r="K63" s="40"/>
      <c r="L63" s="40"/>
      <c r="M63" s="40"/>
      <c r="N63" s="40"/>
      <c r="O63" s="143"/>
    </row>
    <row r="64" spans="1:15" x14ac:dyDescent="0.3">
      <c r="A64" s="41"/>
      <c r="B64" s="41"/>
      <c r="C64" s="42"/>
      <c r="D64" s="42"/>
      <c r="E64" s="42"/>
      <c r="F64" s="42"/>
      <c r="G64" s="42"/>
      <c r="H64" s="42"/>
      <c r="I64" s="41"/>
      <c r="J64" s="41"/>
      <c r="K64" s="40"/>
      <c r="L64" s="40"/>
      <c r="M64" s="40"/>
      <c r="N64" s="40"/>
      <c r="O64" s="143"/>
    </row>
    <row r="65" spans="1:15" x14ac:dyDescent="0.3">
      <c r="A65" s="41"/>
      <c r="B65" s="41"/>
      <c r="C65" s="42"/>
      <c r="D65" s="42"/>
      <c r="E65" s="42"/>
      <c r="F65" s="42"/>
      <c r="G65" s="42"/>
      <c r="H65" s="42"/>
      <c r="I65" s="41"/>
      <c r="J65" s="41"/>
      <c r="K65" s="40"/>
      <c r="L65" s="40"/>
      <c r="M65" s="40"/>
      <c r="N65" s="40"/>
      <c r="O65" s="143"/>
    </row>
    <row r="66" spans="1:15" x14ac:dyDescent="0.3">
      <c r="A66" s="41"/>
      <c r="B66" s="41"/>
      <c r="C66" s="42"/>
      <c r="D66" s="42"/>
      <c r="E66" s="42"/>
      <c r="F66" s="42"/>
      <c r="G66" s="42"/>
      <c r="H66" s="42"/>
      <c r="I66" s="41"/>
      <c r="J66" s="41"/>
      <c r="K66" s="40"/>
      <c r="L66" s="40"/>
      <c r="M66" s="40"/>
      <c r="N66" s="40"/>
      <c r="O66" s="143"/>
    </row>
    <row r="67" spans="1:15" x14ac:dyDescent="0.3">
      <c r="A67" s="41"/>
      <c r="B67" s="41"/>
      <c r="C67" s="42"/>
      <c r="D67" s="42"/>
      <c r="E67" s="42"/>
      <c r="F67" s="42"/>
      <c r="G67" s="42"/>
      <c r="H67" s="42"/>
      <c r="I67" s="41"/>
      <c r="J67" s="41"/>
      <c r="K67" s="40"/>
      <c r="L67" s="40"/>
      <c r="M67" s="40"/>
      <c r="N67" s="40"/>
      <c r="O67" s="143"/>
    </row>
    <row r="68" spans="1:15" x14ac:dyDescent="0.3">
      <c r="A68" s="41"/>
      <c r="B68" s="41"/>
      <c r="C68" s="42"/>
      <c r="D68" s="42"/>
      <c r="E68" s="42"/>
      <c r="F68" s="42"/>
      <c r="G68" s="42"/>
      <c r="H68" s="42"/>
      <c r="I68" s="41"/>
      <c r="J68" s="41"/>
      <c r="K68" s="40"/>
      <c r="L68" s="40"/>
      <c r="M68" s="40"/>
      <c r="N68" s="40"/>
      <c r="O68" s="143"/>
    </row>
    <row r="69" spans="1:15" x14ac:dyDescent="0.3">
      <c r="A69" s="41"/>
      <c r="B69" s="41"/>
      <c r="C69" s="42"/>
      <c r="D69" s="42"/>
      <c r="E69" s="42"/>
      <c r="F69" s="42"/>
      <c r="G69" s="42"/>
      <c r="H69" s="42"/>
      <c r="I69" s="41"/>
      <c r="J69" s="41"/>
      <c r="K69" s="40"/>
      <c r="L69" s="40"/>
      <c r="M69" s="40"/>
      <c r="N69" s="40"/>
      <c r="O69" s="143"/>
    </row>
    <row r="70" spans="1:15" x14ac:dyDescent="0.3">
      <c r="A70" s="41"/>
      <c r="B70" s="41"/>
      <c r="C70" s="42"/>
      <c r="D70" s="42"/>
      <c r="E70" s="42"/>
      <c r="F70" s="42"/>
      <c r="G70" s="42"/>
      <c r="H70" s="42"/>
      <c r="I70" s="41"/>
      <c r="J70" s="41"/>
      <c r="K70" s="40"/>
      <c r="L70" s="40"/>
      <c r="M70" s="40"/>
      <c r="N70" s="40"/>
      <c r="O70" s="143"/>
    </row>
    <row r="71" spans="1:15" x14ac:dyDescent="0.3">
      <c r="A71" s="41"/>
      <c r="B71" s="41"/>
      <c r="C71" s="42"/>
      <c r="D71" s="42"/>
      <c r="E71" s="42"/>
      <c r="F71" s="42"/>
      <c r="G71" s="42"/>
      <c r="H71" s="42"/>
      <c r="I71" s="41"/>
      <c r="J71" s="41"/>
      <c r="K71" s="40"/>
      <c r="L71" s="40"/>
      <c r="M71" s="40"/>
      <c r="N71" s="40"/>
      <c r="O71" s="143"/>
    </row>
    <row r="72" spans="1:15" x14ac:dyDescent="0.3">
      <c r="A72" s="41"/>
      <c r="B72" s="41"/>
      <c r="C72" s="42"/>
      <c r="D72" s="42"/>
      <c r="E72" s="42"/>
      <c r="F72" s="42"/>
      <c r="G72" s="42"/>
      <c r="H72" s="42"/>
      <c r="I72" s="41"/>
      <c r="J72" s="41"/>
      <c r="K72" s="40"/>
      <c r="L72" s="40"/>
      <c r="M72" s="40"/>
      <c r="N72" s="40"/>
      <c r="O72" s="143"/>
    </row>
    <row r="73" spans="1:15" x14ac:dyDescent="0.3">
      <c r="A73" s="41"/>
      <c r="B73" s="41"/>
      <c r="C73" s="42"/>
      <c r="D73" s="42"/>
      <c r="E73" s="42"/>
      <c r="F73" s="42"/>
      <c r="G73" s="42"/>
      <c r="H73" s="42"/>
      <c r="I73" s="41"/>
      <c r="J73" s="41"/>
      <c r="K73" s="40"/>
      <c r="L73" s="40"/>
      <c r="M73" s="40"/>
      <c r="N73" s="40"/>
      <c r="O73" s="143"/>
    </row>
    <row r="74" spans="1:15" x14ac:dyDescent="0.3">
      <c r="A74" s="41"/>
      <c r="B74" s="41"/>
      <c r="C74" s="42"/>
      <c r="D74" s="42"/>
      <c r="E74" s="42"/>
      <c r="F74" s="42"/>
      <c r="G74" s="42"/>
      <c r="H74" s="42"/>
      <c r="I74" s="41"/>
      <c r="J74" s="41"/>
      <c r="K74" s="40"/>
      <c r="L74" s="40"/>
      <c r="M74" s="40"/>
      <c r="N74" s="40"/>
      <c r="O74" s="143"/>
    </row>
    <row r="75" spans="1:15" x14ac:dyDescent="0.3">
      <c r="A75" s="41"/>
      <c r="B75" s="41"/>
      <c r="C75" s="42"/>
      <c r="D75" s="42"/>
      <c r="E75" s="42"/>
      <c r="F75" s="42"/>
      <c r="G75" s="42"/>
      <c r="H75" s="42"/>
      <c r="I75" s="41"/>
      <c r="J75" s="41"/>
      <c r="K75" s="40"/>
      <c r="L75" s="40"/>
      <c r="M75" s="40"/>
      <c r="N75" s="40"/>
      <c r="O75" s="143"/>
    </row>
    <row r="76" spans="1:15" x14ac:dyDescent="0.3">
      <c r="A76" s="41"/>
      <c r="B76" s="41"/>
      <c r="C76" s="42"/>
      <c r="D76" s="42"/>
      <c r="E76" s="42"/>
      <c r="F76" s="42"/>
      <c r="G76" s="42"/>
      <c r="H76" s="42"/>
      <c r="I76" s="41"/>
      <c r="J76" s="41"/>
      <c r="K76" s="40"/>
      <c r="L76" s="40"/>
      <c r="M76" s="40"/>
      <c r="N76" s="40"/>
      <c r="O76" s="143"/>
    </row>
    <row r="77" spans="1:15" x14ac:dyDescent="0.3">
      <c r="A77" s="41"/>
      <c r="B77" s="41"/>
      <c r="C77" s="42"/>
      <c r="D77" s="42"/>
      <c r="E77" s="42"/>
      <c r="F77" s="42"/>
      <c r="G77" s="42"/>
      <c r="H77" s="42"/>
      <c r="I77" s="41"/>
      <c r="J77" s="41"/>
      <c r="K77" s="40"/>
      <c r="L77" s="40"/>
      <c r="M77" s="40"/>
      <c r="N77" s="40"/>
      <c r="O77" s="143"/>
    </row>
    <row r="78" spans="1:15" x14ac:dyDescent="0.3">
      <c r="A78" s="41"/>
      <c r="B78" s="41"/>
      <c r="C78" s="42"/>
      <c r="D78" s="42"/>
      <c r="E78" s="42"/>
      <c r="F78" s="42"/>
      <c r="G78" s="42"/>
      <c r="H78" s="42"/>
      <c r="I78" s="41"/>
      <c r="J78" s="41"/>
      <c r="K78" s="40"/>
      <c r="L78" s="40"/>
      <c r="M78" s="40"/>
      <c r="N78" s="40"/>
      <c r="O78" s="143"/>
    </row>
    <row r="79" spans="1:15" x14ac:dyDescent="0.3">
      <c r="A79" s="41"/>
      <c r="B79" s="41"/>
      <c r="C79" s="42"/>
      <c r="D79" s="42"/>
      <c r="E79" s="42"/>
      <c r="F79" s="42"/>
      <c r="G79" s="42"/>
      <c r="H79" s="42"/>
      <c r="I79" s="41"/>
      <c r="J79" s="41"/>
      <c r="K79" s="40"/>
      <c r="L79" s="40"/>
      <c r="M79" s="40"/>
      <c r="N79" s="40"/>
      <c r="O79" s="143"/>
    </row>
    <row r="80" spans="1:15" x14ac:dyDescent="0.3">
      <c r="A80" s="41"/>
      <c r="B80" s="41"/>
      <c r="C80" s="42"/>
      <c r="D80" s="42"/>
      <c r="E80" s="42"/>
      <c r="F80" s="42"/>
      <c r="G80" s="42"/>
      <c r="H80" s="42"/>
      <c r="I80" s="41"/>
      <c r="J80" s="41"/>
      <c r="K80" s="40"/>
      <c r="L80" s="40"/>
      <c r="M80" s="40"/>
      <c r="N80" s="40"/>
      <c r="O80" s="143"/>
    </row>
    <row r="81" spans="1:15" x14ac:dyDescent="0.3">
      <c r="A81" s="41"/>
      <c r="B81" s="41"/>
      <c r="C81" s="42"/>
      <c r="D81" s="42"/>
      <c r="E81" s="42"/>
      <c r="F81" s="42"/>
      <c r="G81" s="42"/>
      <c r="H81" s="42"/>
      <c r="I81" s="41"/>
      <c r="J81" s="41"/>
      <c r="K81" s="40"/>
      <c r="L81" s="40"/>
      <c r="M81" s="40"/>
      <c r="N81" s="40"/>
      <c r="O81" s="143"/>
    </row>
    <row r="82" spans="1:15" x14ac:dyDescent="0.3">
      <c r="A82" s="41"/>
      <c r="B82" s="41"/>
      <c r="C82" s="42"/>
      <c r="D82" s="42"/>
      <c r="E82" s="42"/>
      <c r="F82" s="42"/>
      <c r="G82" s="42"/>
      <c r="H82" s="42"/>
      <c r="I82" s="41"/>
      <c r="J82" s="41"/>
      <c r="K82" s="40"/>
      <c r="L82" s="40"/>
      <c r="M82" s="40"/>
      <c r="N82" s="40"/>
      <c r="O82" s="143"/>
    </row>
    <row r="83" spans="1:15" x14ac:dyDescent="0.3">
      <c r="A83" s="41"/>
      <c r="B83" s="41"/>
      <c r="C83" s="42"/>
      <c r="D83" s="42"/>
      <c r="E83" s="42"/>
      <c r="F83" s="42"/>
      <c r="G83" s="42"/>
      <c r="H83" s="42"/>
      <c r="I83" s="41"/>
      <c r="J83" s="41"/>
      <c r="K83" s="40"/>
      <c r="L83" s="40"/>
      <c r="M83" s="40"/>
      <c r="N83" s="40"/>
      <c r="O83" s="143"/>
    </row>
    <row r="84" spans="1:15" x14ac:dyDescent="0.3">
      <c r="A84" s="41"/>
      <c r="B84" s="41"/>
      <c r="C84" s="42"/>
      <c r="D84" s="42"/>
      <c r="E84" s="42"/>
      <c r="F84" s="42"/>
      <c r="G84" s="42"/>
      <c r="H84" s="42"/>
      <c r="I84" s="41"/>
      <c r="J84" s="41"/>
      <c r="K84" s="40"/>
      <c r="L84" s="40"/>
      <c r="M84" s="40"/>
      <c r="N84" s="40"/>
      <c r="O84" s="143"/>
    </row>
    <row r="85" spans="1:15" x14ac:dyDescent="0.3">
      <c r="A85" s="41"/>
      <c r="B85" s="41"/>
      <c r="C85" s="42"/>
      <c r="D85" s="42"/>
      <c r="E85" s="42"/>
      <c r="F85" s="42"/>
      <c r="G85" s="42"/>
      <c r="H85" s="42"/>
      <c r="I85" s="41"/>
      <c r="J85" s="41"/>
      <c r="K85" s="40"/>
      <c r="L85" s="40"/>
      <c r="M85" s="40"/>
      <c r="N85" s="40"/>
      <c r="O85" s="143"/>
    </row>
    <row r="86" spans="1:15" x14ac:dyDescent="0.3">
      <c r="A86" s="41"/>
      <c r="B86" s="41"/>
      <c r="C86" s="42"/>
      <c r="D86" s="42"/>
      <c r="E86" s="42"/>
      <c r="F86" s="42"/>
      <c r="G86" s="42"/>
      <c r="H86" s="42"/>
      <c r="I86" s="41"/>
      <c r="J86" s="41"/>
      <c r="K86" s="40"/>
      <c r="L86" s="40"/>
      <c r="M86" s="40"/>
      <c r="N86" s="40"/>
      <c r="O86" s="143"/>
    </row>
    <row r="87" spans="1:15" x14ac:dyDescent="0.3">
      <c r="A87" s="41"/>
      <c r="B87" s="41"/>
      <c r="C87" s="42"/>
      <c r="D87" s="42"/>
      <c r="E87" s="42"/>
      <c r="F87" s="42"/>
      <c r="G87" s="42"/>
      <c r="H87" s="42"/>
      <c r="I87" s="41"/>
      <c r="J87" s="41"/>
      <c r="K87" s="40"/>
      <c r="L87" s="40"/>
      <c r="M87" s="40"/>
      <c r="N87" s="40"/>
      <c r="O87" s="143"/>
    </row>
    <row r="88" spans="1:15" x14ac:dyDescent="0.3">
      <c r="A88" s="41"/>
      <c r="B88" s="41"/>
      <c r="C88" s="42"/>
      <c r="D88" s="42"/>
      <c r="E88" s="42"/>
      <c r="F88" s="42"/>
      <c r="G88" s="42"/>
      <c r="H88" s="42"/>
      <c r="I88" s="41"/>
      <c r="J88" s="41"/>
      <c r="K88" s="40"/>
      <c r="L88" s="40"/>
      <c r="M88" s="40"/>
      <c r="N88" s="40"/>
      <c r="O88" s="143"/>
    </row>
    <row r="89" spans="1:15" x14ac:dyDescent="0.3">
      <c r="A89" s="41"/>
      <c r="B89" s="41"/>
      <c r="C89" s="42"/>
      <c r="D89" s="42"/>
      <c r="E89" s="42"/>
      <c r="F89" s="42"/>
      <c r="G89" s="42"/>
      <c r="H89" s="42"/>
      <c r="I89" s="41"/>
      <c r="J89" s="41"/>
      <c r="K89" s="40"/>
      <c r="L89" s="40"/>
      <c r="M89" s="40"/>
      <c r="N89" s="40"/>
      <c r="O89" s="143"/>
    </row>
    <row r="90" spans="1:15" x14ac:dyDescent="0.3">
      <c r="A90" s="41"/>
      <c r="B90" s="41"/>
      <c r="C90" s="42"/>
      <c r="D90" s="42"/>
      <c r="E90" s="42"/>
      <c r="F90" s="42"/>
      <c r="G90" s="42"/>
      <c r="H90" s="42"/>
      <c r="I90" s="41"/>
      <c r="J90" s="41"/>
      <c r="K90" s="40"/>
      <c r="L90" s="40"/>
      <c r="M90" s="40"/>
      <c r="N90" s="40"/>
      <c r="O90" s="143"/>
    </row>
    <row r="91" spans="1:15" x14ac:dyDescent="0.3">
      <c r="A91" s="41"/>
      <c r="B91" s="41"/>
      <c r="C91" s="42"/>
      <c r="D91" s="42"/>
      <c r="E91" s="42"/>
      <c r="F91" s="42"/>
      <c r="G91" s="42"/>
      <c r="H91" s="42"/>
      <c r="I91" s="41"/>
      <c r="J91" s="41"/>
      <c r="K91" s="40"/>
      <c r="L91" s="40"/>
      <c r="M91" s="40"/>
      <c r="N91" s="40"/>
      <c r="O91" s="143"/>
    </row>
    <row r="92" spans="1:15" x14ac:dyDescent="0.3">
      <c r="A92" s="41"/>
      <c r="B92" s="41"/>
      <c r="C92" s="42"/>
      <c r="D92" s="42"/>
      <c r="E92" s="42"/>
      <c r="F92" s="42"/>
      <c r="G92" s="42"/>
      <c r="H92" s="42"/>
      <c r="I92" s="41"/>
      <c r="J92" s="41"/>
      <c r="K92" s="40"/>
      <c r="L92" s="40"/>
      <c r="M92" s="40"/>
      <c r="N92" s="40"/>
      <c r="O92" s="143"/>
    </row>
    <row r="93" spans="1:15" x14ac:dyDescent="0.3">
      <c r="A93" s="41"/>
      <c r="B93" s="41"/>
      <c r="C93" s="42"/>
      <c r="D93" s="42"/>
      <c r="E93" s="42"/>
      <c r="F93" s="42"/>
      <c r="G93" s="42"/>
      <c r="H93" s="42"/>
      <c r="I93" s="41"/>
      <c r="J93" s="41"/>
      <c r="K93" s="40"/>
      <c r="L93" s="40"/>
      <c r="M93" s="40"/>
      <c r="N93" s="40"/>
      <c r="O93" s="143"/>
    </row>
    <row r="94" spans="1:15" x14ac:dyDescent="0.3">
      <c r="A94" s="41"/>
      <c r="B94" s="41"/>
      <c r="C94" s="42"/>
      <c r="D94" s="42"/>
      <c r="E94" s="42"/>
      <c r="F94" s="42"/>
      <c r="G94" s="42"/>
      <c r="H94" s="42"/>
      <c r="I94" s="41"/>
      <c r="J94" s="41"/>
      <c r="K94" s="40"/>
      <c r="L94" s="40"/>
      <c r="M94" s="40"/>
      <c r="N94" s="40"/>
      <c r="O94" s="143"/>
    </row>
    <row r="95" spans="1:15" x14ac:dyDescent="0.3">
      <c r="A95" s="41"/>
      <c r="B95" s="41"/>
      <c r="C95" s="42"/>
      <c r="D95" s="42"/>
      <c r="E95" s="42"/>
      <c r="F95" s="42"/>
      <c r="G95" s="42"/>
      <c r="H95" s="42"/>
      <c r="I95" s="41"/>
      <c r="J95" s="41"/>
      <c r="K95" s="40"/>
      <c r="L95" s="40"/>
      <c r="M95" s="40"/>
      <c r="N95" s="40"/>
      <c r="O95" s="143"/>
    </row>
    <row r="96" spans="1:15" x14ac:dyDescent="0.3">
      <c r="A96" s="41"/>
      <c r="B96" s="41"/>
      <c r="C96" s="42"/>
      <c r="D96" s="42"/>
      <c r="E96" s="42"/>
      <c r="F96" s="42"/>
      <c r="G96" s="42"/>
      <c r="H96" s="42"/>
      <c r="I96" s="41"/>
      <c r="J96" s="41"/>
      <c r="K96" s="40"/>
      <c r="L96" s="40"/>
      <c r="M96" s="40"/>
      <c r="N96" s="40"/>
      <c r="O96" s="143"/>
    </row>
    <row r="97" spans="1:15" x14ac:dyDescent="0.3">
      <c r="A97" s="41"/>
      <c r="B97" s="41"/>
      <c r="C97" s="42"/>
      <c r="D97" s="42"/>
      <c r="E97" s="42"/>
      <c r="F97" s="42"/>
      <c r="G97" s="42"/>
      <c r="H97" s="42"/>
      <c r="I97" s="41"/>
      <c r="J97" s="41"/>
      <c r="K97" s="40"/>
      <c r="L97" s="40"/>
      <c r="M97" s="40"/>
      <c r="N97" s="40"/>
      <c r="O97" s="143"/>
    </row>
    <row r="98" spans="1:15" x14ac:dyDescent="0.3">
      <c r="A98" s="41"/>
      <c r="B98" s="41"/>
      <c r="C98" s="42"/>
      <c r="D98" s="42"/>
      <c r="E98" s="42"/>
      <c r="F98" s="42"/>
      <c r="G98" s="42"/>
      <c r="H98" s="42"/>
      <c r="I98" s="41"/>
      <c r="J98" s="41"/>
      <c r="K98" s="40"/>
      <c r="L98" s="40"/>
      <c r="M98" s="40"/>
      <c r="N98" s="40"/>
      <c r="O98" s="143"/>
    </row>
    <row r="99" spans="1:15" x14ac:dyDescent="0.3">
      <c r="A99" s="41"/>
      <c r="B99" s="41"/>
      <c r="C99" s="42"/>
      <c r="D99" s="42"/>
      <c r="E99" s="42"/>
      <c r="F99" s="42"/>
      <c r="G99" s="42"/>
      <c r="H99" s="42"/>
      <c r="I99" s="41"/>
      <c r="J99" s="41"/>
      <c r="K99" s="40"/>
      <c r="L99" s="40"/>
      <c r="M99" s="40"/>
      <c r="N99" s="40"/>
      <c r="O99" s="143"/>
    </row>
    <row r="100" spans="1:15" x14ac:dyDescent="0.3">
      <c r="A100" s="41"/>
      <c r="B100" s="41"/>
      <c r="C100" s="42"/>
      <c r="D100" s="42"/>
      <c r="E100" s="42"/>
      <c r="F100" s="42"/>
      <c r="G100" s="42"/>
      <c r="H100" s="42"/>
      <c r="I100" s="41"/>
      <c r="J100" s="41"/>
      <c r="K100" s="40"/>
      <c r="L100" s="40"/>
      <c r="M100" s="40"/>
      <c r="N100" s="40"/>
      <c r="O100" s="143"/>
    </row>
  </sheetData>
  <phoneticPr fontId="31" type="noConversion"/>
  <pageMargins left="0.7" right="0.7" top="0.75" bottom="0.75" header="0.3" footer="0.3"/>
  <pageSetup paperSize="9" orientation="portrait" r:id="rId1"/>
  <headerFooter>
    <oddHeader>&amp;C&amp;"Calibri,Regular"&amp;10</oddHeader>
    <oddFooter>&amp;C&amp;"Calibri,Regular"&amp;10</oddFooter>
    <evenHeader>&amp;C&amp;"Calibri,Regular"&amp;10</evenHeader>
    <evenFooter>&amp;C&amp;"Calibri,Regular"&amp;10</evenFooter>
    <firstHeader>&amp;C&amp;"Calibri,Regular"&amp;10</firstHeader>
    <firstFooter>&amp;C&amp;"Calibri,Regular"&amp;10</firstFooter>
  </headerFooter>
  <extLst>
    <ext xmlns:x14="http://schemas.microsoft.com/office/spreadsheetml/2009/9/main" uri="{CCE6A557-97BC-4b89-ADB6-D9C93CAAB3DF}">
      <x14:dataValidations xmlns:xm="http://schemas.microsoft.com/office/excel/2006/main" count="4">
        <x14:dataValidation type="list" allowBlank="1" showInputMessage="1" showErrorMessage="1" xr:uid="{BCA430D1-17B7-4943-849D-9AF9A2AD03CB}">
          <x14:formula1>
            <xm:f>'Lists (hide)'!$B$3:$B$4</xm:f>
          </x14:formula1>
          <xm:sqref>C17:C100</xm:sqref>
        </x14:dataValidation>
        <x14:dataValidation type="list" allowBlank="1" showInputMessage="1" showErrorMessage="1" xr:uid="{9BBB2186-A674-4066-B1E9-ED01589EFF25}">
          <x14:formula1>
            <xm:f>'Lists (hide)'!$C$3:$C$16</xm:f>
          </x14:formula1>
          <xm:sqref>D17:D100</xm:sqref>
        </x14:dataValidation>
        <x14:dataValidation type="list" allowBlank="1" showInputMessage="1" showErrorMessage="1" xr:uid="{3123D445-432B-4F95-8AB4-C30285D91890}">
          <x14:formula1>
            <xm:f>'Lists (hide)'!$D$3:$D$7</xm:f>
          </x14:formula1>
          <xm:sqref>E17:E100</xm:sqref>
        </x14:dataValidation>
        <x14:dataValidation type="list" allowBlank="1" showInputMessage="1" showErrorMessage="1" xr:uid="{C1A2ADC0-7C3E-4A80-846E-B9FC196E7B9E}">
          <x14:formula1>
            <xm:f>'Lists (hide)'!$E$3:$E$4</xm:f>
          </x14:formula1>
          <xm:sqref>F17:H100</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E9B55C-B07D-4E1F-A990-FD8476C8A69F}">
  <sheetPr>
    <pageSetUpPr autoPageBreaks="0"/>
  </sheetPr>
  <dimension ref="A1:L100"/>
  <sheetViews>
    <sheetView zoomScale="50" zoomScaleNormal="50" workbookViewId="0">
      <selection activeCell="X7" sqref="X7"/>
    </sheetView>
  </sheetViews>
  <sheetFormatPr defaultColWidth="8.77734375" defaultRowHeight="13.8" x14ac:dyDescent="0.25"/>
  <cols>
    <col min="1" max="1" width="20.77734375" style="38" customWidth="1"/>
    <col min="2" max="2" width="47.77734375" style="50" customWidth="1"/>
    <col min="3" max="3" width="14.77734375" style="50" customWidth="1"/>
    <col min="4" max="4" width="24.5546875" style="49" customWidth="1"/>
    <col min="5" max="5" width="38.44140625" style="49" customWidth="1"/>
    <col min="6" max="6" width="20" style="49" customWidth="1"/>
    <col min="7" max="7" width="34.77734375" style="49" customWidth="1"/>
    <col min="8" max="8" width="19" style="49" customWidth="1"/>
    <col min="9" max="9" width="16.5546875" style="49" customWidth="1"/>
    <col min="10" max="10" width="12.21875" style="49" customWidth="1"/>
    <col min="11" max="11" width="18.77734375" style="49" customWidth="1"/>
    <col min="12" max="12" width="14.21875" style="49" customWidth="1"/>
    <col min="13" max="16384" width="8.77734375" style="49"/>
  </cols>
  <sheetData>
    <row r="1" spans="1:12" s="50" customFormat="1" ht="40.5" customHeight="1" x14ac:dyDescent="0.3">
      <c r="A1"/>
      <c r="B1"/>
      <c r="C1"/>
      <c r="D1"/>
      <c r="E1"/>
      <c r="F1"/>
      <c r="G1"/>
      <c r="H1"/>
      <c r="I1"/>
      <c r="J1"/>
      <c r="K1"/>
      <c r="L1"/>
    </row>
    <row r="2" spans="1:12" ht="21" x14ac:dyDescent="0.4">
      <c r="A2" s="47"/>
      <c r="B2" s="47"/>
      <c r="C2" s="47"/>
      <c r="D2" s="47"/>
      <c r="E2" s="47"/>
      <c r="F2" s="47"/>
      <c r="G2" s="47"/>
      <c r="H2" s="47"/>
      <c r="I2" s="47"/>
      <c r="J2" s="47"/>
      <c r="K2" s="47"/>
      <c r="L2" s="47"/>
    </row>
    <row r="3" spans="1:12" ht="21" x14ac:dyDescent="0.4">
      <c r="A3" s="47"/>
      <c r="B3" s="48" t="s">
        <v>220</v>
      </c>
      <c r="C3" s="47"/>
      <c r="D3" s="47"/>
      <c r="E3" s="47"/>
      <c r="F3" s="47"/>
      <c r="G3" s="47"/>
      <c r="H3" s="47"/>
      <c r="I3" s="47"/>
      <c r="J3" s="47"/>
      <c r="K3" s="47"/>
      <c r="L3" s="47"/>
    </row>
    <row r="4" spans="1:12" ht="21" x14ac:dyDescent="0.4">
      <c r="A4" s="47"/>
      <c r="B4" s="47"/>
      <c r="C4" s="47"/>
      <c r="D4" s="47"/>
      <c r="E4" s="47"/>
      <c r="F4" s="47"/>
      <c r="G4" s="47"/>
      <c r="H4" s="47"/>
      <c r="I4" s="47"/>
      <c r="J4" s="47"/>
      <c r="K4" s="47"/>
      <c r="L4" s="47"/>
    </row>
    <row r="5" spans="1:12" ht="21" x14ac:dyDescent="0.4">
      <c r="A5" s="47"/>
      <c r="B5" s="47" t="s">
        <v>221</v>
      </c>
      <c r="C5" s="47"/>
      <c r="D5" s="47"/>
      <c r="E5" s="47"/>
      <c r="F5" s="47"/>
      <c r="G5" s="47"/>
      <c r="H5" s="47"/>
      <c r="I5" s="47"/>
      <c r="J5" s="47"/>
      <c r="K5" s="47"/>
      <c r="L5" s="47"/>
    </row>
    <row r="6" spans="1:12" ht="21" x14ac:dyDescent="0.4">
      <c r="A6" s="47"/>
      <c r="B6" s="47"/>
      <c r="C6" s="47"/>
      <c r="D6" s="47"/>
      <c r="E6" s="47"/>
      <c r="F6" s="47"/>
      <c r="G6" s="47"/>
      <c r="H6" s="47"/>
      <c r="I6" s="47"/>
      <c r="J6" s="47"/>
      <c r="K6" s="47"/>
      <c r="L6" s="47"/>
    </row>
    <row r="7" spans="1:12" ht="252" x14ac:dyDescent="0.4">
      <c r="A7" s="47"/>
      <c r="B7" s="105" t="s">
        <v>222</v>
      </c>
      <c r="C7" s="47"/>
      <c r="D7" s="47"/>
      <c r="E7" s="47"/>
      <c r="F7" s="47"/>
      <c r="G7" s="47"/>
      <c r="H7" s="47"/>
      <c r="I7" s="47"/>
      <c r="J7" s="47"/>
      <c r="K7" s="47"/>
      <c r="L7" s="47"/>
    </row>
    <row r="8" spans="1:12" ht="105" x14ac:dyDescent="0.4">
      <c r="A8" s="47"/>
      <c r="B8" s="105" t="s">
        <v>223</v>
      </c>
      <c r="C8" s="47"/>
      <c r="D8" s="47"/>
      <c r="E8" s="47"/>
      <c r="F8" s="47"/>
      <c r="G8" s="47"/>
      <c r="H8" s="47"/>
      <c r="I8" s="47"/>
      <c r="J8" s="47"/>
      <c r="K8" s="47"/>
      <c r="L8" s="47"/>
    </row>
    <row r="9" spans="1:12" ht="21" x14ac:dyDescent="0.4">
      <c r="A9" s="47"/>
      <c r="B9" s="47"/>
      <c r="C9" s="47"/>
      <c r="D9" s="47"/>
      <c r="E9" s="47"/>
      <c r="F9" s="47"/>
      <c r="G9" s="47"/>
      <c r="H9" s="47"/>
      <c r="I9" s="47"/>
      <c r="J9" s="47"/>
      <c r="K9" s="47"/>
      <c r="L9" s="47"/>
    </row>
    <row r="10" spans="1:12" ht="21" customHeight="1" x14ac:dyDescent="0.4">
      <c r="A10" s="47"/>
      <c r="B10" s="47" t="s">
        <v>224</v>
      </c>
      <c r="C10" s="47"/>
      <c r="D10" s="47"/>
      <c r="E10" s="47"/>
      <c r="F10" s="47"/>
      <c r="G10" s="47"/>
      <c r="H10" s="47"/>
      <c r="I10" s="47"/>
      <c r="J10" s="47"/>
      <c r="K10" s="47"/>
      <c r="L10" s="47"/>
    </row>
    <row r="11" spans="1:12" ht="21" customHeight="1" x14ac:dyDescent="0.4">
      <c r="A11" s="47"/>
      <c r="B11" s="47"/>
      <c r="C11" s="47"/>
      <c r="D11" s="47"/>
      <c r="E11" s="47"/>
      <c r="F11" s="47"/>
      <c r="G11" s="47"/>
      <c r="H11" s="47"/>
      <c r="I11" s="47"/>
      <c r="J11" s="47"/>
      <c r="K11" s="47"/>
      <c r="L11" s="47"/>
    </row>
    <row r="12" spans="1:12" ht="21" x14ac:dyDescent="0.4">
      <c r="A12" s="47"/>
      <c r="B12" s="47" t="s">
        <v>225</v>
      </c>
      <c r="C12" s="47"/>
      <c r="D12" s="47"/>
      <c r="E12" s="47"/>
      <c r="F12" s="47"/>
      <c r="G12" s="47"/>
      <c r="H12" s="47"/>
      <c r="I12" s="47"/>
      <c r="J12" s="47"/>
      <c r="K12" s="47"/>
      <c r="L12" s="47"/>
    </row>
    <row r="13" spans="1:12" ht="21" x14ac:dyDescent="0.4">
      <c r="A13" s="47"/>
      <c r="B13" s="47"/>
      <c r="C13" s="47"/>
      <c r="D13" s="47"/>
      <c r="E13" s="47"/>
      <c r="F13" s="47"/>
      <c r="G13" s="47"/>
      <c r="H13" s="47"/>
      <c r="I13" s="47"/>
      <c r="J13" s="47"/>
      <c r="K13" s="47"/>
      <c r="L13" s="47"/>
    </row>
    <row r="14" spans="1:12" ht="21" customHeight="1" x14ac:dyDescent="0.4">
      <c r="A14" s="47"/>
      <c r="B14" s="47" t="s">
        <v>201</v>
      </c>
      <c r="C14" s="47"/>
      <c r="D14" s="47"/>
      <c r="E14" s="47"/>
      <c r="F14" s="47"/>
      <c r="G14" s="47"/>
      <c r="H14" s="47"/>
      <c r="I14" s="47"/>
      <c r="J14" s="47"/>
      <c r="K14" s="47"/>
      <c r="L14" s="47"/>
    </row>
    <row r="15" spans="1:12" ht="21" x14ac:dyDescent="0.4">
      <c r="A15" s="47"/>
      <c r="B15" s="47"/>
      <c r="C15" s="47"/>
      <c r="D15" s="47"/>
      <c r="E15" s="47"/>
      <c r="F15" s="47"/>
      <c r="G15" s="47"/>
      <c r="H15" s="47"/>
      <c r="I15" s="47"/>
      <c r="J15" s="47"/>
      <c r="K15" s="47"/>
      <c r="L15" s="47"/>
    </row>
    <row r="16" spans="1:12" ht="21" x14ac:dyDescent="0.4">
      <c r="A16" s="47"/>
      <c r="B16" s="66" t="s">
        <v>226</v>
      </c>
      <c r="C16" s="47"/>
      <c r="D16" s="47"/>
      <c r="E16" s="47"/>
      <c r="F16" s="47"/>
      <c r="G16" s="47"/>
      <c r="H16" s="47"/>
      <c r="I16" s="47"/>
      <c r="J16" s="47"/>
      <c r="K16" s="47"/>
      <c r="L16" s="47"/>
    </row>
    <row r="17" spans="1:12" ht="21" x14ac:dyDescent="0.4">
      <c r="A17" s="47"/>
      <c r="B17" s="47"/>
      <c r="C17" s="47"/>
      <c r="D17" s="47"/>
      <c r="E17" s="47"/>
      <c r="F17" s="47"/>
      <c r="G17" s="47"/>
      <c r="H17" s="47"/>
      <c r="I17" s="47"/>
      <c r="J17" s="47"/>
      <c r="K17" s="47"/>
      <c r="L17" s="47"/>
    </row>
    <row r="18" spans="1:12" ht="21" x14ac:dyDescent="0.4">
      <c r="A18" s="47"/>
      <c r="B18" s="47"/>
      <c r="C18" s="47"/>
      <c r="D18" s="47"/>
      <c r="E18" s="47"/>
      <c r="F18" s="47"/>
      <c r="G18" s="47"/>
      <c r="H18" s="47"/>
      <c r="I18" s="47"/>
      <c r="J18" s="47"/>
      <c r="K18" s="47"/>
      <c r="L18" s="47"/>
    </row>
    <row r="19" spans="1:12" ht="14.4" x14ac:dyDescent="0.3">
      <c r="A19"/>
      <c r="B19"/>
      <c r="C19"/>
      <c r="D19"/>
      <c r="E19"/>
      <c r="F19"/>
      <c r="G19"/>
      <c r="H19"/>
      <c r="I19"/>
      <c r="J19"/>
      <c r="K19"/>
      <c r="L19"/>
    </row>
    <row r="20" spans="1:12" ht="15" thickBot="1" x14ac:dyDescent="0.35">
      <c r="A20"/>
      <c r="B20"/>
      <c r="C20"/>
      <c r="D20"/>
      <c r="E20"/>
      <c r="F20"/>
      <c r="G20"/>
      <c r="H20"/>
      <c r="I20"/>
      <c r="J20"/>
      <c r="K20"/>
      <c r="L20"/>
    </row>
    <row r="21" spans="1:12" s="62" customFormat="1" ht="77.400000000000006" thickBot="1" x14ac:dyDescent="0.35">
      <c r="A21" s="65" t="s">
        <v>118</v>
      </c>
      <c r="B21" s="64" t="s">
        <v>3</v>
      </c>
      <c r="C21" s="64" t="s">
        <v>206</v>
      </c>
      <c r="D21" s="151" t="s">
        <v>131</v>
      </c>
      <c r="E21" s="151" t="s">
        <v>134</v>
      </c>
      <c r="F21" s="152" t="s">
        <v>172</v>
      </c>
      <c r="G21" s="64" t="s">
        <v>176</v>
      </c>
      <c r="H21" s="63" t="s">
        <v>180</v>
      </c>
      <c r="I21" s="63" t="s">
        <v>185</v>
      </c>
      <c r="J21" s="63" t="s">
        <v>189</v>
      </c>
      <c r="K21" s="63" t="s">
        <v>191</v>
      </c>
      <c r="L21" s="146" t="s">
        <v>210</v>
      </c>
    </row>
    <row r="22" spans="1:12" ht="14.4" x14ac:dyDescent="0.3">
      <c r="A22" s="54" t="s">
        <v>227</v>
      </c>
      <c r="B22" s="61" t="s">
        <v>228</v>
      </c>
      <c r="C22" s="61" t="s">
        <v>213</v>
      </c>
      <c r="D22" s="153">
        <v>45017</v>
      </c>
      <c r="E22" s="153">
        <v>45382</v>
      </c>
      <c r="F22" s="60"/>
      <c r="G22" s="60"/>
      <c r="H22" s="59"/>
      <c r="I22" s="59"/>
      <c r="J22" s="59"/>
      <c r="K22" s="59"/>
      <c r="L22" s="143"/>
    </row>
    <row r="23" spans="1:12" ht="14.4" x14ac:dyDescent="0.3">
      <c r="A23" s="54" t="s">
        <v>227</v>
      </c>
      <c r="B23" s="53" t="s">
        <v>229</v>
      </c>
      <c r="C23" s="53" t="s">
        <v>213</v>
      </c>
      <c r="D23" s="153">
        <v>45017</v>
      </c>
      <c r="E23" s="153">
        <v>45382</v>
      </c>
      <c r="F23" s="58"/>
      <c r="G23" s="58"/>
      <c r="H23" s="51"/>
      <c r="I23" s="51"/>
      <c r="J23" s="51"/>
      <c r="K23" s="51"/>
      <c r="L23" s="143"/>
    </row>
    <row r="24" spans="1:12" ht="14.4" x14ac:dyDescent="0.3">
      <c r="A24" s="54" t="s">
        <v>227</v>
      </c>
      <c r="B24" s="53" t="s">
        <v>230</v>
      </c>
      <c r="C24" s="53" t="s">
        <v>213</v>
      </c>
      <c r="D24" s="153">
        <v>45017</v>
      </c>
      <c r="E24" s="153">
        <v>45382</v>
      </c>
      <c r="F24" s="58"/>
      <c r="G24" s="58"/>
      <c r="H24" s="51"/>
      <c r="I24" s="51"/>
      <c r="J24" s="51"/>
      <c r="K24" s="51"/>
      <c r="L24" s="143"/>
    </row>
    <row r="25" spans="1:12" ht="14.4" x14ac:dyDescent="0.3">
      <c r="A25" s="54" t="s">
        <v>227</v>
      </c>
      <c r="B25" s="53" t="s">
        <v>231</v>
      </c>
      <c r="C25" s="53" t="s">
        <v>213</v>
      </c>
      <c r="D25" s="153">
        <v>45017</v>
      </c>
      <c r="E25" s="153">
        <v>45382</v>
      </c>
      <c r="F25" s="58"/>
      <c r="G25" s="58"/>
      <c r="H25" s="51"/>
      <c r="I25" s="51"/>
      <c r="J25" s="51"/>
      <c r="K25" s="51"/>
      <c r="L25" s="143"/>
    </row>
    <row r="26" spans="1:12" ht="14.4" x14ac:dyDescent="0.3">
      <c r="A26" s="54" t="s">
        <v>227</v>
      </c>
      <c r="B26" s="53" t="s">
        <v>232</v>
      </c>
      <c r="C26" s="53" t="s">
        <v>213</v>
      </c>
      <c r="D26" s="153">
        <v>45017</v>
      </c>
      <c r="E26" s="153">
        <v>45382</v>
      </c>
      <c r="F26" s="52"/>
      <c r="G26" s="52"/>
      <c r="H26" s="51"/>
      <c r="I26" s="51"/>
      <c r="J26" s="51"/>
      <c r="K26" s="51"/>
      <c r="L26" s="143"/>
    </row>
    <row r="27" spans="1:12" ht="14.4" x14ac:dyDescent="0.3">
      <c r="A27" s="54" t="s">
        <v>227</v>
      </c>
      <c r="B27" s="154" t="s">
        <v>52</v>
      </c>
      <c r="C27" s="53" t="s">
        <v>213</v>
      </c>
      <c r="D27" s="153">
        <v>45017</v>
      </c>
      <c r="E27" s="153">
        <v>45382</v>
      </c>
      <c r="F27" s="52"/>
      <c r="G27" s="52"/>
      <c r="H27" s="51"/>
      <c r="I27" s="51"/>
      <c r="J27" s="51"/>
      <c r="K27" s="51"/>
      <c r="L27" s="143"/>
    </row>
    <row r="28" spans="1:12" ht="14.4" x14ac:dyDescent="0.3">
      <c r="A28" s="54" t="s">
        <v>227</v>
      </c>
      <c r="B28" s="154" t="s">
        <v>54</v>
      </c>
      <c r="C28" s="53" t="s">
        <v>213</v>
      </c>
      <c r="D28" s="153">
        <v>45017</v>
      </c>
      <c r="E28" s="153">
        <v>45382</v>
      </c>
      <c r="F28" s="52"/>
      <c r="G28" s="52"/>
      <c r="H28" s="51"/>
      <c r="I28" s="51"/>
      <c r="J28" s="51"/>
      <c r="K28" s="51"/>
      <c r="L28" s="143"/>
    </row>
    <row r="29" spans="1:12" ht="14.4" x14ac:dyDescent="0.3">
      <c r="A29" s="54" t="s">
        <v>227</v>
      </c>
      <c r="B29" s="154" t="s">
        <v>55</v>
      </c>
      <c r="C29" s="53" t="s">
        <v>213</v>
      </c>
      <c r="D29" s="153">
        <v>45017</v>
      </c>
      <c r="E29" s="153">
        <v>45382</v>
      </c>
      <c r="F29" s="52"/>
      <c r="G29" s="52"/>
      <c r="H29" s="51"/>
      <c r="I29" s="51"/>
      <c r="J29" s="51"/>
      <c r="K29" s="51"/>
      <c r="L29" s="143"/>
    </row>
    <row r="30" spans="1:12" ht="14.4" x14ac:dyDescent="0.3">
      <c r="A30" s="54" t="s">
        <v>227</v>
      </c>
      <c r="B30" s="53" t="s">
        <v>233</v>
      </c>
      <c r="C30" s="53" t="s">
        <v>213</v>
      </c>
      <c r="D30" s="153">
        <v>45017</v>
      </c>
      <c r="E30" s="153">
        <v>45382</v>
      </c>
      <c r="F30" s="52"/>
      <c r="G30" s="52"/>
      <c r="H30" s="51"/>
      <c r="I30" s="51"/>
      <c r="J30" s="51"/>
      <c r="K30" s="51"/>
      <c r="L30" s="143"/>
    </row>
    <row r="31" spans="1:12" ht="14.4" x14ac:dyDescent="0.3">
      <c r="A31" s="54" t="s">
        <v>227</v>
      </c>
      <c r="B31" s="53" t="s">
        <v>228</v>
      </c>
      <c r="C31" s="53" t="s">
        <v>217</v>
      </c>
      <c r="D31" s="153">
        <v>45017</v>
      </c>
      <c r="E31" s="153">
        <v>45382</v>
      </c>
      <c r="F31" s="52"/>
      <c r="G31" s="52"/>
      <c r="H31" s="51"/>
      <c r="I31" s="51"/>
      <c r="J31" s="51"/>
      <c r="K31" s="51"/>
      <c r="L31" s="143"/>
    </row>
    <row r="32" spans="1:12" ht="14.4" x14ac:dyDescent="0.3">
      <c r="A32" s="54" t="s">
        <v>227</v>
      </c>
      <c r="B32" s="53" t="s">
        <v>229</v>
      </c>
      <c r="C32" s="53" t="s">
        <v>217</v>
      </c>
      <c r="D32" s="153">
        <v>45017</v>
      </c>
      <c r="E32" s="153">
        <v>45382</v>
      </c>
      <c r="F32" s="52"/>
      <c r="G32" s="52"/>
      <c r="H32" s="51"/>
      <c r="I32" s="51"/>
      <c r="J32" s="51"/>
      <c r="K32" s="51"/>
      <c r="L32" s="143"/>
    </row>
    <row r="33" spans="1:12" ht="14.4" x14ac:dyDescent="0.3">
      <c r="A33" s="54" t="s">
        <v>227</v>
      </c>
      <c r="B33" s="53" t="s">
        <v>230</v>
      </c>
      <c r="C33" s="53" t="s">
        <v>217</v>
      </c>
      <c r="D33" s="153">
        <v>45017</v>
      </c>
      <c r="E33" s="153">
        <v>45382</v>
      </c>
      <c r="F33" s="52"/>
      <c r="G33" s="52"/>
      <c r="H33" s="51"/>
      <c r="I33" s="51"/>
      <c r="J33" s="51"/>
      <c r="K33" s="51"/>
      <c r="L33" s="143"/>
    </row>
    <row r="34" spans="1:12" ht="14.4" x14ac:dyDescent="0.3">
      <c r="A34" s="54" t="s">
        <v>227</v>
      </c>
      <c r="B34" s="53" t="s">
        <v>231</v>
      </c>
      <c r="C34" s="53" t="s">
        <v>217</v>
      </c>
      <c r="D34" s="153">
        <v>45017</v>
      </c>
      <c r="E34" s="153">
        <v>45382</v>
      </c>
      <c r="F34" s="52"/>
      <c r="G34" s="52"/>
      <c r="H34" s="51"/>
      <c r="I34" s="51"/>
      <c r="J34" s="51"/>
      <c r="K34" s="51"/>
      <c r="L34" s="143"/>
    </row>
    <row r="35" spans="1:12" ht="14.4" x14ac:dyDescent="0.3">
      <c r="A35" s="54" t="s">
        <v>227</v>
      </c>
      <c r="B35" s="53" t="s">
        <v>232</v>
      </c>
      <c r="C35" s="53" t="s">
        <v>217</v>
      </c>
      <c r="D35" s="153">
        <v>45017</v>
      </c>
      <c r="E35" s="153">
        <v>45382</v>
      </c>
      <c r="F35" s="52"/>
      <c r="G35" s="52"/>
      <c r="H35" s="51"/>
      <c r="I35" s="51"/>
      <c r="J35" s="51"/>
      <c r="K35" s="51"/>
      <c r="L35" s="143"/>
    </row>
    <row r="36" spans="1:12" ht="14.4" x14ac:dyDescent="0.3">
      <c r="A36" s="54" t="s">
        <v>227</v>
      </c>
      <c r="B36" s="154" t="s">
        <v>52</v>
      </c>
      <c r="C36" s="57" t="s">
        <v>217</v>
      </c>
      <c r="D36" s="153">
        <v>45017</v>
      </c>
      <c r="E36" s="153">
        <v>45382</v>
      </c>
      <c r="F36" s="56"/>
      <c r="G36" s="56"/>
      <c r="H36" s="55"/>
      <c r="I36" s="55"/>
      <c r="J36" s="55"/>
      <c r="K36" s="55"/>
      <c r="L36" s="143"/>
    </row>
    <row r="37" spans="1:12" ht="14.4" x14ac:dyDescent="0.3">
      <c r="A37" s="54" t="s">
        <v>227</v>
      </c>
      <c r="B37" s="154" t="s">
        <v>54</v>
      </c>
      <c r="C37" s="57" t="s">
        <v>217</v>
      </c>
      <c r="D37" s="153">
        <v>45017</v>
      </c>
      <c r="E37" s="153">
        <v>45382</v>
      </c>
      <c r="F37" s="56"/>
      <c r="G37" s="56"/>
      <c r="H37" s="55"/>
      <c r="I37" s="55"/>
      <c r="J37" s="55"/>
      <c r="K37" s="55"/>
      <c r="L37" s="143"/>
    </row>
    <row r="38" spans="1:12" ht="14.4" x14ac:dyDescent="0.3">
      <c r="A38" s="54" t="s">
        <v>227</v>
      </c>
      <c r="B38" s="155" t="s">
        <v>55</v>
      </c>
      <c r="C38" s="57" t="s">
        <v>217</v>
      </c>
      <c r="D38" s="153">
        <v>45017</v>
      </c>
      <c r="E38" s="153">
        <v>45382</v>
      </c>
      <c r="F38" s="56"/>
      <c r="G38" s="56"/>
      <c r="H38" s="55"/>
      <c r="I38" s="55"/>
      <c r="J38" s="55"/>
      <c r="K38" s="55"/>
      <c r="L38" s="143"/>
    </row>
    <row r="39" spans="1:12" ht="14.4" x14ac:dyDescent="0.3">
      <c r="A39" s="54" t="s">
        <v>227</v>
      </c>
      <c r="B39" s="53" t="s">
        <v>233</v>
      </c>
      <c r="C39" s="53" t="s">
        <v>217</v>
      </c>
      <c r="D39" s="153">
        <v>45017</v>
      </c>
      <c r="E39" s="153">
        <v>45382</v>
      </c>
      <c r="F39" s="52"/>
      <c r="G39" s="52"/>
      <c r="H39" s="51"/>
      <c r="I39" s="51"/>
      <c r="J39" s="51"/>
      <c r="K39" s="51"/>
      <c r="L39" s="143"/>
    </row>
    <row r="40" spans="1:12" ht="14.4" x14ac:dyDescent="0.3">
      <c r="A40" s="53"/>
      <c r="B40" s="156"/>
      <c r="C40" s="156"/>
      <c r="D40" s="154"/>
      <c r="E40" s="154"/>
      <c r="F40" s="52"/>
      <c r="G40" s="52"/>
      <c r="H40" s="51"/>
      <c r="I40" s="51"/>
      <c r="J40" s="51"/>
      <c r="K40" s="51"/>
      <c r="L40" s="143"/>
    </row>
    <row r="41" spans="1:12" ht="14.4" x14ac:dyDescent="0.3">
      <c r="A41" s="53"/>
      <c r="B41" s="156"/>
      <c r="C41" s="156"/>
      <c r="D41" s="154"/>
      <c r="E41" s="154"/>
      <c r="F41" s="52"/>
      <c r="G41" s="52"/>
      <c r="H41" s="51"/>
      <c r="I41" s="51"/>
      <c r="J41" s="51"/>
      <c r="K41" s="51"/>
      <c r="L41" s="143"/>
    </row>
    <row r="42" spans="1:12" ht="14.4" x14ac:dyDescent="0.3">
      <c r="A42" s="53"/>
      <c r="B42" s="156"/>
      <c r="C42" s="156"/>
      <c r="D42" s="154"/>
      <c r="E42" s="154"/>
      <c r="F42" s="52"/>
      <c r="G42" s="52"/>
      <c r="H42" s="51"/>
      <c r="I42" s="51"/>
      <c r="J42" s="51"/>
      <c r="K42" s="51"/>
      <c r="L42" s="143"/>
    </row>
    <row r="43" spans="1:12" ht="14.4" x14ac:dyDescent="0.3">
      <c r="A43" s="53"/>
      <c r="B43" s="156"/>
      <c r="C43" s="156"/>
      <c r="D43" s="154"/>
      <c r="E43" s="154"/>
      <c r="F43" s="52"/>
      <c r="G43" s="52"/>
      <c r="H43" s="51"/>
      <c r="I43" s="51"/>
      <c r="J43" s="51"/>
      <c r="K43" s="51"/>
      <c r="L43" s="143"/>
    </row>
    <row r="44" spans="1:12" ht="14.4" x14ac:dyDescent="0.3">
      <c r="A44" s="53"/>
      <c r="B44" s="156"/>
      <c r="C44" s="156"/>
      <c r="D44" s="154"/>
      <c r="E44" s="154"/>
      <c r="F44" s="52"/>
      <c r="G44" s="52"/>
      <c r="H44" s="51"/>
      <c r="I44" s="51"/>
      <c r="J44" s="51"/>
      <c r="K44" s="51"/>
      <c r="L44" s="143"/>
    </row>
    <row r="45" spans="1:12" ht="14.4" x14ac:dyDescent="0.3">
      <c r="A45" s="53"/>
      <c r="B45" s="156"/>
      <c r="C45" s="156"/>
      <c r="D45" s="154"/>
      <c r="E45" s="154"/>
      <c r="F45" s="52"/>
      <c r="G45" s="52"/>
      <c r="H45" s="51"/>
      <c r="I45" s="51"/>
      <c r="J45" s="51"/>
      <c r="K45" s="51"/>
      <c r="L45" s="143"/>
    </row>
    <row r="46" spans="1:12" ht="14.4" x14ac:dyDescent="0.3">
      <c r="A46" s="53"/>
      <c r="B46" s="156"/>
      <c r="C46" s="156"/>
      <c r="D46" s="154"/>
      <c r="E46" s="154"/>
      <c r="F46" s="52"/>
      <c r="G46" s="52"/>
      <c r="H46" s="51"/>
      <c r="I46" s="51"/>
      <c r="J46" s="51"/>
      <c r="K46" s="51"/>
      <c r="L46" s="143"/>
    </row>
    <row r="47" spans="1:12" ht="14.4" x14ac:dyDescent="0.3">
      <c r="A47" s="53"/>
      <c r="B47" s="156"/>
      <c r="C47" s="156"/>
      <c r="D47" s="154"/>
      <c r="E47" s="154"/>
      <c r="F47" s="52"/>
      <c r="G47" s="52"/>
      <c r="H47" s="51"/>
      <c r="I47" s="51"/>
      <c r="J47" s="51"/>
      <c r="K47" s="51"/>
      <c r="L47" s="143"/>
    </row>
    <row r="48" spans="1:12" ht="14.4" x14ac:dyDescent="0.3">
      <c r="A48" s="53"/>
      <c r="B48" s="156"/>
      <c r="C48" s="156"/>
      <c r="D48" s="154"/>
      <c r="E48" s="154"/>
      <c r="F48" s="52"/>
      <c r="G48" s="52"/>
      <c r="H48" s="51"/>
      <c r="I48" s="51"/>
      <c r="J48" s="51"/>
      <c r="K48" s="51"/>
      <c r="L48" s="143"/>
    </row>
    <row r="49" spans="1:12" ht="14.4" x14ac:dyDescent="0.3">
      <c r="A49" s="53"/>
      <c r="B49" s="156"/>
      <c r="C49" s="156"/>
      <c r="D49" s="154"/>
      <c r="E49" s="154"/>
      <c r="F49" s="52"/>
      <c r="G49" s="52"/>
      <c r="H49" s="51"/>
      <c r="I49" s="51"/>
      <c r="J49" s="51"/>
      <c r="K49" s="51"/>
      <c r="L49" s="143"/>
    </row>
    <row r="50" spans="1:12" ht="14.4" x14ac:dyDescent="0.3">
      <c r="A50" s="53"/>
      <c r="B50" s="156"/>
      <c r="C50" s="156"/>
      <c r="D50" s="154"/>
      <c r="E50" s="154"/>
      <c r="F50" s="52"/>
      <c r="G50" s="52"/>
      <c r="H50" s="51"/>
      <c r="I50" s="51"/>
      <c r="J50" s="51"/>
      <c r="K50" s="51"/>
      <c r="L50" s="143"/>
    </row>
    <row r="51" spans="1:12" ht="14.4" x14ac:dyDescent="0.3">
      <c r="A51" s="53"/>
      <c r="B51" s="156"/>
      <c r="C51" s="156"/>
      <c r="D51" s="154"/>
      <c r="E51" s="154"/>
      <c r="F51" s="52"/>
      <c r="G51" s="52"/>
      <c r="H51" s="51"/>
      <c r="I51" s="51"/>
      <c r="J51" s="51"/>
      <c r="K51" s="51"/>
      <c r="L51" s="143"/>
    </row>
    <row r="52" spans="1:12" ht="14.4" x14ac:dyDescent="0.3">
      <c r="A52" s="53"/>
      <c r="B52" s="156"/>
      <c r="C52" s="156"/>
      <c r="D52" s="154"/>
      <c r="E52" s="154"/>
      <c r="F52" s="52"/>
      <c r="G52" s="52"/>
      <c r="H52" s="51"/>
      <c r="I52" s="51"/>
      <c r="J52" s="51"/>
      <c r="K52" s="51"/>
      <c r="L52" s="143"/>
    </row>
    <row r="53" spans="1:12" ht="14.4" x14ac:dyDescent="0.3">
      <c r="A53" s="53"/>
      <c r="B53" s="156"/>
      <c r="C53" s="156"/>
      <c r="D53" s="154"/>
      <c r="E53" s="154"/>
      <c r="F53" s="52"/>
      <c r="G53" s="52"/>
      <c r="H53" s="51"/>
      <c r="I53" s="51"/>
      <c r="J53" s="51"/>
      <c r="K53" s="51"/>
      <c r="L53" s="143"/>
    </row>
    <row r="54" spans="1:12" ht="14.4" x14ac:dyDescent="0.3">
      <c r="A54" s="53"/>
      <c r="B54" s="156"/>
      <c r="C54" s="156"/>
      <c r="D54" s="154"/>
      <c r="E54" s="154"/>
      <c r="F54" s="52"/>
      <c r="G54" s="52"/>
      <c r="H54" s="51"/>
      <c r="I54" s="51"/>
      <c r="J54" s="51"/>
      <c r="K54" s="51"/>
      <c r="L54" s="143"/>
    </row>
    <row r="55" spans="1:12" ht="14.4" x14ac:dyDescent="0.3">
      <c r="A55" s="53"/>
      <c r="B55" s="156"/>
      <c r="C55" s="156"/>
      <c r="D55" s="154"/>
      <c r="E55" s="154"/>
      <c r="F55" s="52"/>
      <c r="G55" s="52"/>
      <c r="H55" s="51"/>
      <c r="I55" s="51"/>
      <c r="J55" s="51"/>
      <c r="K55" s="51"/>
      <c r="L55" s="143"/>
    </row>
    <row r="56" spans="1:12" ht="14.4" x14ac:dyDescent="0.3">
      <c r="A56" s="53"/>
      <c r="B56" s="156"/>
      <c r="C56" s="156"/>
      <c r="D56" s="154"/>
      <c r="E56" s="154"/>
      <c r="F56" s="52"/>
      <c r="G56" s="52"/>
      <c r="H56" s="51"/>
      <c r="I56" s="51"/>
      <c r="J56" s="51"/>
      <c r="K56" s="51"/>
      <c r="L56" s="143"/>
    </row>
    <row r="57" spans="1:12" ht="14.4" x14ac:dyDescent="0.3">
      <c r="A57" s="53"/>
      <c r="B57" s="156"/>
      <c r="C57" s="156"/>
      <c r="D57" s="154"/>
      <c r="E57" s="154"/>
      <c r="F57" s="52"/>
      <c r="G57" s="52"/>
      <c r="H57" s="51"/>
      <c r="I57" s="51"/>
      <c r="J57" s="51"/>
      <c r="K57" s="51"/>
      <c r="L57" s="143"/>
    </row>
    <row r="58" spans="1:12" ht="14.4" x14ac:dyDescent="0.3">
      <c r="A58" s="53"/>
      <c r="B58" s="156"/>
      <c r="C58" s="156"/>
      <c r="D58" s="154"/>
      <c r="E58" s="154"/>
      <c r="F58" s="52"/>
      <c r="G58" s="52"/>
      <c r="H58" s="51"/>
      <c r="I58" s="51"/>
      <c r="J58" s="51"/>
      <c r="K58" s="51"/>
      <c r="L58" s="143"/>
    </row>
    <row r="59" spans="1:12" ht="14.4" x14ac:dyDescent="0.3">
      <c r="A59" s="53"/>
      <c r="B59" s="156"/>
      <c r="C59" s="156"/>
      <c r="D59" s="154"/>
      <c r="E59" s="154"/>
      <c r="F59" s="52"/>
      <c r="G59" s="52"/>
      <c r="H59" s="51"/>
      <c r="I59" s="51"/>
      <c r="J59" s="51"/>
      <c r="K59" s="51"/>
      <c r="L59" s="143"/>
    </row>
    <row r="60" spans="1:12" ht="14.4" x14ac:dyDescent="0.3">
      <c r="A60" s="53"/>
      <c r="B60" s="156"/>
      <c r="C60" s="156"/>
      <c r="D60" s="154"/>
      <c r="E60" s="154"/>
      <c r="F60" s="52"/>
      <c r="G60" s="52"/>
      <c r="H60" s="51"/>
      <c r="I60" s="51"/>
      <c r="J60" s="51"/>
      <c r="K60" s="51"/>
      <c r="L60" s="143"/>
    </row>
    <row r="61" spans="1:12" ht="14.4" x14ac:dyDescent="0.3">
      <c r="A61" s="53"/>
      <c r="B61" s="156"/>
      <c r="C61" s="156"/>
      <c r="D61" s="154"/>
      <c r="E61" s="154"/>
      <c r="F61" s="52"/>
      <c r="G61" s="52"/>
      <c r="H61" s="51"/>
      <c r="I61" s="51"/>
      <c r="J61" s="51"/>
      <c r="K61" s="51"/>
      <c r="L61" s="143"/>
    </row>
    <row r="62" spans="1:12" ht="14.4" x14ac:dyDescent="0.3">
      <c r="A62" s="53"/>
      <c r="B62" s="156"/>
      <c r="C62" s="156"/>
      <c r="D62" s="154"/>
      <c r="E62" s="154"/>
      <c r="F62" s="52"/>
      <c r="G62" s="52"/>
      <c r="H62" s="51"/>
      <c r="I62" s="51"/>
      <c r="J62" s="51"/>
      <c r="K62" s="51"/>
      <c r="L62" s="143"/>
    </row>
    <row r="63" spans="1:12" ht="14.4" x14ac:dyDescent="0.3">
      <c r="A63" s="53"/>
      <c r="B63" s="156"/>
      <c r="C63" s="156"/>
      <c r="D63" s="154"/>
      <c r="E63" s="154"/>
      <c r="F63" s="52"/>
      <c r="G63" s="52"/>
      <c r="H63" s="51"/>
      <c r="I63" s="51"/>
      <c r="J63" s="51"/>
      <c r="K63" s="51"/>
      <c r="L63" s="143"/>
    </row>
    <row r="64" spans="1:12" ht="14.4" x14ac:dyDescent="0.3">
      <c r="A64" s="53"/>
      <c r="B64" s="156"/>
      <c r="C64" s="156"/>
      <c r="D64" s="154"/>
      <c r="E64" s="154"/>
      <c r="F64" s="52"/>
      <c r="G64" s="52"/>
      <c r="H64" s="51"/>
      <c r="I64" s="51"/>
      <c r="J64" s="51"/>
      <c r="K64" s="51"/>
      <c r="L64" s="143"/>
    </row>
    <row r="65" spans="1:12" ht="14.4" x14ac:dyDescent="0.3">
      <c r="A65" s="53"/>
      <c r="B65" s="156"/>
      <c r="C65" s="156"/>
      <c r="D65" s="154"/>
      <c r="E65" s="154"/>
      <c r="F65" s="52"/>
      <c r="G65" s="52"/>
      <c r="H65" s="51"/>
      <c r="I65" s="51"/>
      <c r="J65" s="51"/>
      <c r="K65" s="51"/>
      <c r="L65" s="143"/>
    </row>
    <row r="66" spans="1:12" ht="14.4" x14ac:dyDescent="0.3">
      <c r="A66" s="53"/>
      <c r="B66" s="156"/>
      <c r="C66" s="156"/>
      <c r="D66" s="154"/>
      <c r="E66" s="154"/>
      <c r="F66" s="52"/>
      <c r="G66" s="52"/>
      <c r="H66" s="51"/>
      <c r="I66" s="51"/>
      <c r="J66" s="51"/>
      <c r="K66" s="51"/>
      <c r="L66" s="143"/>
    </row>
    <row r="67" spans="1:12" ht="14.4" x14ac:dyDescent="0.3">
      <c r="A67" s="53"/>
      <c r="B67" s="156"/>
      <c r="C67" s="156"/>
      <c r="D67" s="154"/>
      <c r="E67" s="154"/>
      <c r="F67" s="52"/>
      <c r="G67" s="52"/>
      <c r="H67" s="51"/>
      <c r="I67" s="51"/>
      <c r="J67" s="51"/>
      <c r="K67" s="51"/>
      <c r="L67" s="143"/>
    </row>
    <row r="68" spans="1:12" ht="14.4" x14ac:dyDescent="0.3">
      <c r="A68" s="53"/>
      <c r="B68" s="156"/>
      <c r="C68" s="156"/>
      <c r="D68" s="154"/>
      <c r="E68" s="154"/>
      <c r="F68" s="52"/>
      <c r="G68" s="52"/>
      <c r="H68" s="51"/>
      <c r="I68" s="51"/>
      <c r="J68" s="51"/>
      <c r="K68" s="51"/>
      <c r="L68" s="143"/>
    </row>
    <row r="69" spans="1:12" ht="14.4" x14ac:dyDescent="0.3">
      <c r="A69" s="53"/>
      <c r="B69" s="156"/>
      <c r="C69" s="156"/>
      <c r="D69" s="154"/>
      <c r="E69" s="154"/>
      <c r="F69" s="52"/>
      <c r="G69" s="52"/>
      <c r="H69" s="51"/>
      <c r="I69" s="51"/>
      <c r="J69" s="51"/>
      <c r="K69" s="51"/>
      <c r="L69" s="143"/>
    </row>
    <row r="70" spans="1:12" ht="14.4" x14ac:dyDescent="0.3">
      <c r="A70" s="53"/>
      <c r="B70" s="156"/>
      <c r="C70" s="156"/>
      <c r="D70" s="154"/>
      <c r="E70" s="154"/>
      <c r="F70" s="52"/>
      <c r="G70" s="52"/>
      <c r="H70" s="51"/>
      <c r="I70" s="51"/>
      <c r="J70" s="51"/>
      <c r="K70" s="51"/>
      <c r="L70" s="143"/>
    </row>
    <row r="71" spans="1:12" ht="14.4" x14ac:dyDescent="0.3">
      <c r="A71" s="53"/>
      <c r="B71" s="156"/>
      <c r="C71" s="156"/>
      <c r="D71" s="154"/>
      <c r="E71" s="154"/>
      <c r="F71" s="52"/>
      <c r="G71" s="52"/>
      <c r="H71" s="51"/>
      <c r="I71" s="51"/>
      <c r="J71" s="51"/>
      <c r="K71" s="51"/>
      <c r="L71" s="143"/>
    </row>
    <row r="72" spans="1:12" ht="14.4" x14ac:dyDescent="0.3">
      <c r="A72" s="53"/>
      <c r="B72" s="156"/>
      <c r="C72" s="156"/>
      <c r="D72" s="154"/>
      <c r="E72" s="154"/>
      <c r="F72" s="52"/>
      <c r="G72" s="52"/>
      <c r="H72" s="51"/>
      <c r="I72" s="51"/>
      <c r="J72" s="51"/>
      <c r="K72" s="51"/>
      <c r="L72" s="143"/>
    </row>
    <row r="73" spans="1:12" ht="14.4" x14ac:dyDescent="0.3">
      <c r="A73" s="53"/>
      <c r="B73" s="156"/>
      <c r="C73" s="156"/>
      <c r="D73" s="154"/>
      <c r="E73" s="154"/>
      <c r="F73" s="52"/>
      <c r="G73" s="52"/>
      <c r="H73" s="51"/>
      <c r="I73" s="51"/>
      <c r="J73" s="51"/>
      <c r="K73" s="51"/>
      <c r="L73" s="143"/>
    </row>
    <row r="74" spans="1:12" ht="14.4" x14ac:dyDescent="0.3">
      <c r="A74" s="53"/>
      <c r="B74" s="156"/>
      <c r="C74" s="156"/>
      <c r="D74" s="154"/>
      <c r="E74" s="154"/>
      <c r="F74" s="52"/>
      <c r="G74" s="52"/>
      <c r="H74" s="51"/>
      <c r="I74" s="51"/>
      <c r="J74" s="51"/>
      <c r="K74" s="51"/>
      <c r="L74" s="143"/>
    </row>
    <row r="75" spans="1:12" ht="14.4" x14ac:dyDescent="0.3">
      <c r="A75" s="53"/>
      <c r="B75" s="156"/>
      <c r="C75" s="156"/>
      <c r="D75" s="154"/>
      <c r="E75" s="154"/>
      <c r="F75" s="52"/>
      <c r="G75" s="52"/>
      <c r="H75" s="51"/>
      <c r="I75" s="51"/>
      <c r="J75" s="51"/>
      <c r="K75" s="51"/>
      <c r="L75" s="143"/>
    </row>
    <row r="76" spans="1:12" ht="14.4" x14ac:dyDescent="0.3">
      <c r="A76" s="53"/>
      <c r="B76" s="156"/>
      <c r="C76" s="156"/>
      <c r="D76" s="154"/>
      <c r="E76" s="154"/>
      <c r="F76" s="52"/>
      <c r="G76" s="52"/>
      <c r="H76" s="51"/>
      <c r="I76" s="51"/>
      <c r="J76" s="51"/>
      <c r="K76" s="51"/>
      <c r="L76" s="143"/>
    </row>
    <row r="77" spans="1:12" ht="14.4" x14ac:dyDescent="0.3">
      <c r="A77" s="53"/>
      <c r="B77" s="156"/>
      <c r="C77" s="156"/>
      <c r="D77" s="154"/>
      <c r="E77" s="154"/>
      <c r="F77" s="52"/>
      <c r="G77" s="52"/>
      <c r="H77" s="51"/>
      <c r="I77" s="51"/>
      <c r="J77" s="51"/>
      <c r="K77" s="51"/>
      <c r="L77" s="143"/>
    </row>
    <row r="78" spans="1:12" ht="14.4" x14ac:dyDescent="0.3">
      <c r="A78" s="53"/>
      <c r="B78" s="156"/>
      <c r="C78" s="156"/>
      <c r="D78" s="154"/>
      <c r="E78" s="154"/>
      <c r="F78" s="52"/>
      <c r="G78" s="52"/>
      <c r="H78" s="51"/>
      <c r="I78" s="51"/>
      <c r="J78" s="51"/>
      <c r="K78" s="51"/>
      <c r="L78" s="143"/>
    </row>
    <row r="79" spans="1:12" ht="14.4" x14ac:dyDescent="0.3">
      <c r="A79" s="53"/>
      <c r="B79" s="156"/>
      <c r="C79" s="156"/>
      <c r="D79" s="154"/>
      <c r="E79" s="154"/>
      <c r="F79" s="52"/>
      <c r="G79" s="52"/>
      <c r="H79" s="51"/>
      <c r="I79" s="51"/>
      <c r="J79" s="51"/>
      <c r="K79" s="51"/>
      <c r="L79" s="143"/>
    </row>
    <row r="80" spans="1:12" ht="14.4" x14ac:dyDescent="0.3">
      <c r="A80" s="53"/>
      <c r="B80" s="156"/>
      <c r="C80" s="156"/>
      <c r="D80" s="154"/>
      <c r="E80" s="154"/>
      <c r="F80" s="52"/>
      <c r="G80" s="52"/>
      <c r="H80" s="51"/>
      <c r="I80" s="51"/>
      <c r="J80" s="51"/>
      <c r="K80" s="51"/>
      <c r="L80" s="143"/>
    </row>
    <row r="81" spans="1:12" ht="14.4" x14ac:dyDescent="0.3">
      <c r="A81" s="53"/>
      <c r="B81" s="156"/>
      <c r="C81" s="156"/>
      <c r="D81" s="154"/>
      <c r="E81" s="154"/>
      <c r="F81" s="52"/>
      <c r="G81" s="52"/>
      <c r="H81" s="51"/>
      <c r="I81" s="51"/>
      <c r="J81" s="51"/>
      <c r="K81" s="51"/>
      <c r="L81" s="143"/>
    </row>
    <row r="82" spans="1:12" ht="14.4" x14ac:dyDescent="0.3">
      <c r="A82" s="53"/>
      <c r="B82" s="156"/>
      <c r="C82" s="156"/>
      <c r="D82" s="154"/>
      <c r="E82" s="154"/>
      <c r="F82" s="52"/>
      <c r="G82" s="52"/>
      <c r="H82" s="51"/>
      <c r="I82" s="51"/>
      <c r="J82" s="51"/>
      <c r="K82" s="51"/>
      <c r="L82" s="143"/>
    </row>
    <row r="83" spans="1:12" ht="14.4" x14ac:dyDescent="0.3">
      <c r="A83" s="53"/>
      <c r="B83" s="156"/>
      <c r="C83" s="156"/>
      <c r="D83" s="154"/>
      <c r="E83" s="154"/>
      <c r="F83" s="52"/>
      <c r="G83" s="52"/>
      <c r="H83" s="51"/>
      <c r="I83" s="51"/>
      <c r="J83" s="51"/>
      <c r="K83" s="51"/>
      <c r="L83" s="143"/>
    </row>
    <row r="84" spans="1:12" ht="14.4" x14ac:dyDescent="0.3">
      <c r="A84" s="53"/>
      <c r="B84" s="156"/>
      <c r="C84" s="156"/>
      <c r="D84" s="154"/>
      <c r="E84" s="154"/>
      <c r="F84" s="52"/>
      <c r="G84" s="52"/>
      <c r="H84" s="51"/>
      <c r="I84" s="51"/>
      <c r="J84" s="51"/>
      <c r="K84" s="51"/>
      <c r="L84" s="143"/>
    </row>
    <row r="85" spans="1:12" ht="14.4" x14ac:dyDescent="0.3">
      <c r="A85" s="53"/>
      <c r="B85" s="156"/>
      <c r="C85" s="156"/>
      <c r="D85" s="154"/>
      <c r="E85" s="154"/>
      <c r="F85" s="52"/>
      <c r="G85" s="52"/>
      <c r="H85" s="51"/>
      <c r="I85" s="51"/>
      <c r="J85" s="51"/>
      <c r="K85" s="51"/>
      <c r="L85" s="143"/>
    </row>
    <row r="86" spans="1:12" ht="14.4" x14ac:dyDescent="0.3">
      <c r="A86" s="53"/>
      <c r="B86" s="156"/>
      <c r="C86" s="156"/>
      <c r="D86" s="154"/>
      <c r="E86" s="154"/>
      <c r="F86" s="52"/>
      <c r="G86" s="52"/>
      <c r="H86" s="51"/>
      <c r="I86" s="51"/>
      <c r="J86" s="51"/>
      <c r="K86" s="51"/>
      <c r="L86" s="143"/>
    </row>
    <row r="87" spans="1:12" ht="14.4" x14ac:dyDescent="0.3">
      <c r="A87" s="53"/>
      <c r="B87" s="156"/>
      <c r="C87" s="156"/>
      <c r="D87" s="154"/>
      <c r="E87" s="154"/>
      <c r="F87" s="52"/>
      <c r="G87" s="52"/>
      <c r="H87" s="51"/>
      <c r="I87" s="51"/>
      <c r="J87" s="51"/>
      <c r="K87" s="51"/>
      <c r="L87" s="143"/>
    </row>
    <row r="88" spans="1:12" ht="14.4" x14ac:dyDescent="0.3">
      <c r="A88" s="53"/>
      <c r="B88" s="156"/>
      <c r="C88" s="156"/>
      <c r="D88" s="154"/>
      <c r="E88" s="154"/>
      <c r="F88" s="52"/>
      <c r="G88" s="52"/>
      <c r="H88" s="51"/>
      <c r="I88" s="51"/>
      <c r="J88" s="51"/>
      <c r="K88" s="51"/>
      <c r="L88" s="143"/>
    </row>
    <row r="89" spans="1:12" ht="14.4" x14ac:dyDescent="0.3">
      <c r="A89" s="53"/>
      <c r="B89" s="156"/>
      <c r="C89" s="156"/>
      <c r="D89" s="154"/>
      <c r="E89" s="154"/>
      <c r="F89" s="52"/>
      <c r="G89" s="52"/>
      <c r="H89" s="51"/>
      <c r="I89" s="51"/>
      <c r="J89" s="51"/>
      <c r="K89" s="51"/>
      <c r="L89" s="143"/>
    </row>
    <row r="90" spans="1:12" ht="14.4" x14ac:dyDescent="0.3">
      <c r="A90" s="53"/>
      <c r="B90" s="156"/>
      <c r="C90" s="156"/>
      <c r="D90" s="154"/>
      <c r="E90" s="154"/>
      <c r="F90" s="52"/>
      <c r="G90" s="52"/>
      <c r="H90" s="51"/>
      <c r="I90" s="51"/>
      <c r="J90" s="51"/>
      <c r="K90" s="51"/>
      <c r="L90" s="143"/>
    </row>
    <row r="91" spans="1:12" ht="14.4" x14ac:dyDescent="0.3">
      <c r="A91" s="53"/>
      <c r="B91" s="156"/>
      <c r="C91" s="156"/>
      <c r="D91" s="154"/>
      <c r="E91" s="154"/>
      <c r="F91" s="52"/>
      <c r="G91" s="52"/>
      <c r="H91" s="51"/>
      <c r="I91" s="51"/>
      <c r="J91" s="51"/>
      <c r="K91" s="51"/>
      <c r="L91" s="143"/>
    </row>
    <row r="92" spans="1:12" ht="14.4" x14ac:dyDescent="0.3">
      <c r="A92" s="53"/>
      <c r="B92" s="156"/>
      <c r="C92" s="156"/>
      <c r="D92" s="154"/>
      <c r="E92" s="154"/>
      <c r="F92" s="52"/>
      <c r="G92" s="52"/>
      <c r="H92" s="51"/>
      <c r="I92" s="51"/>
      <c r="J92" s="51"/>
      <c r="K92" s="51"/>
      <c r="L92" s="143"/>
    </row>
    <row r="93" spans="1:12" ht="14.4" x14ac:dyDescent="0.3">
      <c r="A93" s="53"/>
      <c r="B93" s="156"/>
      <c r="C93" s="156"/>
      <c r="D93" s="154"/>
      <c r="E93" s="154"/>
      <c r="F93" s="52"/>
      <c r="G93" s="52"/>
      <c r="H93" s="51"/>
      <c r="I93" s="51"/>
      <c r="J93" s="51"/>
      <c r="K93" s="51"/>
      <c r="L93" s="143"/>
    </row>
    <row r="94" spans="1:12" ht="14.4" x14ac:dyDescent="0.3">
      <c r="A94" s="53"/>
      <c r="B94" s="156"/>
      <c r="C94" s="156"/>
      <c r="D94" s="154"/>
      <c r="E94" s="154"/>
      <c r="F94" s="52"/>
      <c r="G94" s="52"/>
      <c r="H94" s="51"/>
      <c r="I94" s="51"/>
      <c r="J94" s="51"/>
      <c r="K94" s="51"/>
      <c r="L94" s="143"/>
    </row>
    <row r="95" spans="1:12" ht="14.4" x14ac:dyDescent="0.3">
      <c r="A95" s="53"/>
      <c r="B95" s="156"/>
      <c r="C95" s="156"/>
      <c r="D95" s="154"/>
      <c r="E95" s="154"/>
      <c r="F95" s="52"/>
      <c r="G95" s="52"/>
      <c r="H95" s="51"/>
      <c r="I95" s="51"/>
      <c r="J95" s="51"/>
      <c r="K95" s="51"/>
      <c r="L95" s="143"/>
    </row>
    <row r="96" spans="1:12" ht="14.4" x14ac:dyDescent="0.3">
      <c r="A96" s="53"/>
      <c r="B96" s="156"/>
      <c r="C96" s="156"/>
      <c r="D96" s="154"/>
      <c r="E96" s="154"/>
      <c r="F96" s="52"/>
      <c r="G96" s="52"/>
      <c r="H96" s="51"/>
      <c r="I96" s="51"/>
      <c r="J96" s="51"/>
      <c r="K96" s="51"/>
      <c r="L96" s="143"/>
    </row>
    <row r="97" spans="1:12" ht="14.4" x14ac:dyDescent="0.3">
      <c r="A97" s="53"/>
      <c r="B97" s="156"/>
      <c r="C97" s="156"/>
      <c r="D97" s="154"/>
      <c r="E97" s="154"/>
      <c r="F97" s="52"/>
      <c r="G97" s="52"/>
      <c r="H97" s="51"/>
      <c r="I97" s="51"/>
      <c r="J97" s="51"/>
      <c r="K97" s="51"/>
      <c r="L97" s="143"/>
    </row>
    <row r="98" spans="1:12" ht="14.4" x14ac:dyDescent="0.3">
      <c r="A98" s="53"/>
      <c r="B98" s="156"/>
      <c r="C98" s="156"/>
      <c r="D98" s="154"/>
      <c r="E98" s="154"/>
      <c r="F98" s="52"/>
      <c r="G98" s="52"/>
      <c r="H98" s="51"/>
      <c r="I98" s="51"/>
      <c r="J98" s="51"/>
      <c r="K98" s="51"/>
      <c r="L98" s="143"/>
    </row>
    <row r="99" spans="1:12" ht="14.4" x14ac:dyDescent="0.3">
      <c r="A99" s="53"/>
      <c r="B99" s="156"/>
      <c r="C99" s="156"/>
      <c r="D99" s="154"/>
      <c r="E99" s="154"/>
      <c r="F99" s="52"/>
      <c r="G99" s="52"/>
      <c r="H99" s="51"/>
      <c r="I99" s="51"/>
      <c r="J99" s="51"/>
      <c r="K99" s="51"/>
      <c r="L99" s="143"/>
    </row>
    <row r="100" spans="1:12" ht="14.4" x14ac:dyDescent="0.3">
      <c r="A100" s="53"/>
      <c r="B100" s="156"/>
      <c r="C100" s="156"/>
      <c r="D100" s="154"/>
      <c r="E100" s="154"/>
      <c r="F100" s="52"/>
      <c r="G100" s="52"/>
      <c r="H100" s="51"/>
      <c r="I100" s="51"/>
      <c r="J100" s="51"/>
      <c r="K100" s="51"/>
      <c r="L100" s="143"/>
    </row>
  </sheetData>
  <phoneticPr fontId="31" type="noConversion"/>
  <hyperlinks>
    <hyperlink ref="B16" r:id="rId1" display="b. Guidance document outlining Outcome 3 can be found here." xr:uid="{97C0EBDB-4585-4729-A501-78E45838EB7D}"/>
    <hyperlink ref="F21" location="'1a Cost Category Guide'!A1" display="Details of the types of costs included in this category" xr:uid="{F4EA34E3-62F9-4C82-8D46-63F80B7C05F9}"/>
  </hyperlinks>
  <pageMargins left="0.7" right="0.7" top="0.75" bottom="0.75" header="0.3" footer="0.3"/>
  <pageSetup paperSize="9" orientation="portrait" r:id="rId2"/>
  <headerFooter>
    <oddHeader>&amp;C&amp;"Calibri,Regular"&amp;10</oddHeader>
    <oddFooter>&amp;C&amp;"Calibri,Regular"&amp;10</oddFooter>
    <evenHeader>&amp;C&amp;"Calibri,Regular"&amp;10</evenHeader>
    <evenFooter>&amp;C&amp;"Calibri,Regular"&amp;10</evenFooter>
    <firstHeader>&amp;C&amp;"Calibri,Regular"&amp;10</firstHeader>
    <firstFooter>&amp;C&amp;"Calibri,Regular"&amp;10</first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TaxCatchAll xmlns="659dbf90-294d-4102-adfb-7c2574d48c90" xsi:nil="true"/>
    <lcf76f155ced4ddcb4097134ff3c332f xmlns="2d8e67d0-7f42-4e9b-a40f-4332ed482083">
      <Terms xmlns="http://schemas.microsoft.com/office/infopath/2007/PartnerControls"/>
    </lcf76f155ced4ddcb4097134ff3c332f>
  </documentManagement>
</p:properties>
</file>

<file path=customXml/item2.xml><?xml version="1.0" encoding="utf-8"?>
<sisl xmlns:xsd="http://www.w3.org/2001/XMLSchema" xmlns:xsi="http://www.w3.org/2001/XMLSchema-instance" xmlns="http://www.boldonjames.com/2008/01/sie/internal/label" sislVersion="0" policy="973096ae-7329-4b3b-9368-47aeba6959e1" origin="userSelected">
  <element uid="461a45b0-9ad9-406b-bcd9-542300f614ae" value=""/>
</sisl>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230C77FE88CF934CAAE9B34489BB08F6" ma:contentTypeVersion="17" ma:contentTypeDescription="Create a new document." ma:contentTypeScope="" ma:versionID="f86699025032f652a1353b33722cc8a0">
  <xsd:schema xmlns:xsd="http://www.w3.org/2001/XMLSchema" xmlns:xs="http://www.w3.org/2001/XMLSchema" xmlns:p="http://schemas.microsoft.com/office/2006/metadata/properties" xmlns:ns1="http://schemas.microsoft.com/sharepoint/v3" xmlns:ns2="2d8e67d0-7f42-4e9b-a40f-4332ed482083" xmlns:ns3="659dbf90-294d-4102-adfb-7c2574d48c90" targetNamespace="http://schemas.microsoft.com/office/2006/metadata/properties" ma:root="true" ma:fieldsID="d4aeb6ef9683aa514b104f27ed507f62" ns1:_="" ns2:_="" ns3:_="">
    <xsd:import namespace="http://schemas.microsoft.com/sharepoint/v3"/>
    <xsd:import namespace="2d8e67d0-7f42-4e9b-a40f-4332ed482083"/>
    <xsd:import namespace="659dbf90-294d-4102-adfb-7c2574d48c90"/>
    <xsd:element name="properties">
      <xsd:complexType>
        <xsd:sequence>
          <xsd:element name="documentManagement">
            <xsd:complexType>
              <xsd:all>
                <xsd:element ref="ns2:MediaServiceMetadata" minOccurs="0"/>
                <xsd:element ref="ns2:MediaServiceFastMetadata" minOccurs="0"/>
                <xsd:element ref="ns1:_ip_UnifiedCompliancePolicyProperties" minOccurs="0"/>
                <xsd:element ref="ns1:_ip_UnifiedCompliancePolicyUIAction"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0" nillable="true" ma:displayName="Unified Compliance Policy Properties" ma:hidden="true" ma:internalName="_ip_UnifiedCompliancePolicyProperties">
      <xsd:simpleType>
        <xsd:restriction base="dms:Note"/>
      </xsd:simpleType>
    </xsd:element>
    <xsd:element name="_ip_UnifiedCompliancePolicyUIAction" ma:index="1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d8e67d0-7f42-4e9b-a40f-4332ed48208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f1db303c-1d0a-4523-bf11-6998614b3713"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ServiceDateTaken" ma:index="24"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59dbf90-294d-4102-adfb-7c2574d48c90"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18" nillable="true" ma:displayName="Taxonomy Catch All Column" ma:hidden="true" ma:list="{6df66149-f390-4770-b255-53fa87d2c762}" ma:internalName="TaxCatchAll" ma:showField="CatchAllData" ma:web="659dbf90-294d-4102-adfb-7c2574d48c9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117564C-44A9-4559-B2E7-600E9394601B}">
  <ds:schemaRefs>
    <ds:schemaRef ds:uri="http://schemas.microsoft.com/office/2006/documentManagement/types"/>
    <ds:schemaRef ds:uri="2d8e67d0-7f42-4e9b-a40f-4332ed482083"/>
    <ds:schemaRef ds:uri="http://purl.org/dc/dcmitype/"/>
    <ds:schemaRef ds:uri="http://schemas.microsoft.com/office/infopath/2007/PartnerControls"/>
    <ds:schemaRef ds:uri="http://www.w3.org/XML/1998/namespace"/>
    <ds:schemaRef ds:uri="http://purl.org/dc/elements/1.1/"/>
    <ds:schemaRef ds:uri="http://purl.org/dc/terms/"/>
    <ds:schemaRef ds:uri="659dbf90-294d-4102-adfb-7c2574d48c90"/>
    <ds:schemaRef ds:uri="http://schemas.microsoft.com/sharepoint/v3"/>
    <ds:schemaRef ds:uri="http://schemas.openxmlformats.org/package/2006/metadata/core-properties"/>
    <ds:schemaRef ds:uri="http://schemas.microsoft.com/office/2006/metadata/properties"/>
  </ds:schemaRefs>
</ds:datastoreItem>
</file>

<file path=customXml/itemProps2.xml><?xml version="1.0" encoding="utf-8"?>
<ds:datastoreItem xmlns:ds="http://schemas.openxmlformats.org/officeDocument/2006/customXml" ds:itemID="{B30C3D1A-5348-48DE-AF4D-116B44338653}">
  <ds:schemaRefs>
    <ds:schemaRef ds:uri="http://www.w3.org/2001/XMLSchema"/>
    <ds:schemaRef ds:uri="http://www.boldonjames.com/2008/01/sie/internal/label"/>
  </ds:schemaRefs>
</ds:datastoreItem>
</file>

<file path=customXml/itemProps3.xml><?xml version="1.0" encoding="utf-8"?>
<ds:datastoreItem xmlns:ds="http://schemas.openxmlformats.org/officeDocument/2006/customXml" ds:itemID="{48D1083A-A46E-4F06-B1F6-0737C63E425C}">
  <ds:schemaRefs>
    <ds:schemaRef ds:uri="http://schemas.microsoft.com/sharepoint/v3/contenttype/forms"/>
  </ds:schemaRefs>
</ds:datastoreItem>
</file>

<file path=customXml/itemProps4.xml><?xml version="1.0" encoding="utf-8"?>
<ds:datastoreItem xmlns:ds="http://schemas.openxmlformats.org/officeDocument/2006/customXml" ds:itemID="{CDF92D9F-7BA5-48B5-8B44-6F48C948B92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2d8e67d0-7f42-4e9b-a40f-4332ed482083"/>
    <ds:schemaRef ds:uri="659dbf90-294d-4102-adfb-7c2574d48c9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Worksheets</vt:lpstr>
      </vt:variant>
      <vt:variant>
        <vt:i4>13</vt:i4>
      </vt:variant>
    </vt:vector>
  </HeadingPairs>
  <TitlesOfParts>
    <vt:vector size="13" baseType="lpstr">
      <vt:lpstr>Cover sheet</vt:lpstr>
      <vt:lpstr>Contents</vt:lpstr>
      <vt:lpstr>Completion Guidance</vt:lpstr>
      <vt:lpstr>Documentation -&gt;</vt:lpstr>
      <vt:lpstr>1a Cost Category Guide</vt:lpstr>
      <vt:lpstr>1b Data Dictionary Tariff Info</vt:lpstr>
      <vt:lpstr>Data Templates -&gt;</vt:lpstr>
      <vt:lpstr>2a Tariff Information</vt:lpstr>
      <vt:lpstr>2b Total Costs</vt:lpstr>
      <vt:lpstr>2c Renewable Costs</vt:lpstr>
      <vt:lpstr>2d Investment</vt:lpstr>
      <vt:lpstr>2e Supplementary Questions</vt:lpstr>
      <vt:lpstr>Lists (hide)</vt:lpstr>
    </vt:vector>
  </TitlesOfParts>
  <Manager/>
  <Company>Ofgem</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Draft RFI monitoring template</dc:title>
  <dc:subject/>
  <dc:creator>Chloe Byrne</dc:creator>
  <cp:keywords/>
  <dc:description/>
  <cp:lastModifiedBy>Charlotte Booth</cp:lastModifiedBy>
  <cp:revision/>
  <dcterms:created xsi:type="dcterms:W3CDTF">2023-10-19T11:58:02Z</dcterms:created>
  <dcterms:modified xsi:type="dcterms:W3CDTF">2024-09-10T16:40:54Z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0x010100230C77FE88CF934CAAE9B34489BB08F6</vt:lpwstr>
  </property>
  <property fmtid="{D5CDD505-2E9C-101B-9397-08002B2CF9AE}" pid="3" name="MediaServiceImageTags">
    <vt:lpwstr/>
  </property>
  <property fmtid="{D5CDD505-2E9C-101B-9397-08002B2CF9AE}" pid="4" name="MSIP_Label_38144ccb-b10a-4c0f-b070-7a3b00ac7463_Enabled">
    <vt:lpwstr>true</vt:lpwstr>
  </property>
  <property fmtid="{D5CDD505-2E9C-101B-9397-08002B2CF9AE}" pid="5" name="MSIP_Label_38144ccb-b10a-4c0f-b070-7a3b00ac7463_SetDate">
    <vt:lpwstr>2023-10-23T13:02:04Z</vt:lpwstr>
  </property>
  <property fmtid="{D5CDD505-2E9C-101B-9397-08002B2CF9AE}" pid="6" name="MSIP_Label_38144ccb-b10a-4c0f-b070-7a3b00ac7463_Method">
    <vt:lpwstr>Standard</vt:lpwstr>
  </property>
  <property fmtid="{D5CDD505-2E9C-101B-9397-08002B2CF9AE}" pid="7" name="MSIP_Label_38144ccb-b10a-4c0f-b070-7a3b00ac7463_Name">
    <vt:lpwstr>InternalOnly</vt:lpwstr>
  </property>
  <property fmtid="{D5CDD505-2E9C-101B-9397-08002B2CF9AE}" pid="8" name="MSIP_Label_38144ccb-b10a-4c0f-b070-7a3b00ac7463_SiteId">
    <vt:lpwstr>185562ad-39bc-4840-8e40-be6216340c52</vt:lpwstr>
  </property>
  <property fmtid="{D5CDD505-2E9C-101B-9397-08002B2CF9AE}" pid="9" name="MSIP_Label_38144ccb-b10a-4c0f-b070-7a3b00ac7463_ActionId">
    <vt:lpwstr>6e4cd49e-89d8-4b91-aaab-e95c652d0afb</vt:lpwstr>
  </property>
  <property fmtid="{D5CDD505-2E9C-101B-9397-08002B2CF9AE}" pid="10" name="MSIP_Label_38144ccb-b10a-4c0f-b070-7a3b00ac7463_ContentBits">
    <vt:lpwstr>2</vt:lpwstr>
  </property>
  <property fmtid="{D5CDD505-2E9C-101B-9397-08002B2CF9AE}" pid="11" name="docIndexRef">
    <vt:lpwstr>e79197cd-ab01-422f-a452-0049038d9ca5</vt:lpwstr>
  </property>
  <property fmtid="{D5CDD505-2E9C-101B-9397-08002B2CF9AE}" pid="12" name="bjSaver">
    <vt:lpwstr>00kQMbVMGD+9FHUFaa9Bh2hxwU1VWmNW</vt:lpwstr>
  </property>
  <property fmtid="{D5CDD505-2E9C-101B-9397-08002B2CF9AE}" pid="13" name="bjClsUserRVM">
    <vt:lpwstr>[]</vt:lpwstr>
  </property>
  <property fmtid="{D5CDD505-2E9C-101B-9397-08002B2CF9AE}" pid="14" name="bjDocumentLabelXML">
    <vt:lpwstr>&lt;?xml version="1.0" encoding="us-ascii"?&gt;&lt;sisl xmlns:xsd="http://www.w3.org/2001/XMLSchema" xmlns:xsi="http://www.w3.org/2001/XMLSchema-instance" sislVersion="0" policy="973096ae-7329-4b3b-9368-47aeba6959e1" origin="userSelected" xmlns="http://www.boldonj</vt:lpwstr>
  </property>
  <property fmtid="{D5CDD505-2E9C-101B-9397-08002B2CF9AE}" pid="15" name="bjDocumentLabelXML-0">
    <vt:lpwstr>ames.com/2008/01/sie/internal/label"&gt;&lt;element uid="461a45b0-9ad9-406b-bcd9-542300f614ae" value="" /&gt;&lt;/sisl&gt;</vt:lpwstr>
  </property>
  <property fmtid="{D5CDD505-2E9C-101B-9397-08002B2CF9AE}" pid="16" name="bjCentreHeaderLabel-first">
    <vt:lpwstr>&amp;"Calibri,Regular"&amp;10</vt:lpwstr>
  </property>
  <property fmtid="{D5CDD505-2E9C-101B-9397-08002B2CF9AE}" pid="17" name="bjCentreFooterLabel-first">
    <vt:lpwstr>&amp;"Calibri,Regular"&amp;10</vt:lpwstr>
  </property>
  <property fmtid="{D5CDD505-2E9C-101B-9397-08002B2CF9AE}" pid="18" name="bjCentreHeaderLabel-even">
    <vt:lpwstr>&amp;"Calibri,Regular"&amp;10</vt:lpwstr>
  </property>
  <property fmtid="{D5CDD505-2E9C-101B-9397-08002B2CF9AE}" pid="19" name="bjCentreFooterLabel-even">
    <vt:lpwstr>&amp;"Calibri,Regular"&amp;10</vt:lpwstr>
  </property>
  <property fmtid="{D5CDD505-2E9C-101B-9397-08002B2CF9AE}" pid="20" name="bjCentreHeaderLabel">
    <vt:lpwstr>&amp;"Calibri,Regular"&amp;10</vt:lpwstr>
  </property>
  <property fmtid="{D5CDD505-2E9C-101B-9397-08002B2CF9AE}" pid="21" name="bjCentreFooterLabel">
    <vt:lpwstr>&amp;"Calibri,Regular"&amp;10</vt:lpwstr>
  </property>
</Properties>
</file>