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ofgemcloud-my.sharepoint.com/personal/tamar_sleven_ofgem_gov_uk/Documents/Desktop/Publication documents/"/>
    </mc:Choice>
  </mc:AlternateContent>
  <xr:revisionPtr revIDLastSave="0" documentId="8_{3FB36943-DE25-4FE9-BEBF-AE4A926EDF2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uly 202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  <c r="M4" i="1"/>
  <c r="L4" i="1"/>
  <c r="K4" i="1"/>
  <c r="M3" i="1"/>
  <c r="L3" i="1"/>
  <c r="K3" i="1"/>
</calcChain>
</file>

<file path=xl/sharedStrings.xml><?xml version="1.0" encoding="utf-8"?>
<sst xmlns="http://schemas.openxmlformats.org/spreadsheetml/2006/main" count="73" uniqueCount="33">
  <si>
    <t>Fuel type</t>
  </si>
  <si>
    <t>Ofgem Region</t>
  </si>
  <si>
    <t>Traditonal PrePayment Annual Non Levelised Standing Charge (£)</t>
  </si>
  <si>
    <t>Smart PrePayment Annual Non Levelised Standing Charge (£)</t>
  </si>
  <si>
    <t>Direct Debit Annual Non Levelised  Standing Charge (£)</t>
  </si>
  <si>
    <t>Standard Credit Annual Non Levelised Standing Charge (£)</t>
  </si>
  <si>
    <t>Traditonal PrePayment Annual  Levelised Standing Charge (£)</t>
  </si>
  <si>
    <t>Smart PrePayment Annual  Levelised Standing Charge (£)</t>
  </si>
  <si>
    <t>Direct Debit Annual  Levelised  Standing Charge (£)</t>
  </si>
  <si>
    <t>Standard Credit Annual  Levelised Standing Charge (£)</t>
  </si>
  <si>
    <t>Traditonal PrePayment Levelisation Rate (pence/day)</t>
  </si>
  <si>
    <t>Smart PrePayment Levelisation Rate (pence/day)</t>
  </si>
  <si>
    <t>Direct Debit Levelisation Rate (pence/day)</t>
  </si>
  <si>
    <t>Standard Credit Levelisation Rate (pence/day)</t>
  </si>
  <si>
    <t>Tariff Cap period effective from date</t>
  </si>
  <si>
    <t>Tariff Cap period effective to date</t>
  </si>
  <si>
    <t>Date supplied/published</t>
  </si>
  <si>
    <t>Electricity</t>
  </si>
  <si>
    <t>North West</t>
  </si>
  <si>
    <t>Northern</t>
  </si>
  <si>
    <t>Yorkshire</t>
  </si>
  <si>
    <t>Northern Scotland</t>
  </si>
  <si>
    <t>Southern</t>
  </si>
  <si>
    <t>Southern Scotland</t>
  </si>
  <si>
    <t>N Wales and Mersey</t>
  </si>
  <si>
    <t>London</t>
  </si>
  <si>
    <t>South East</t>
  </si>
  <si>
    <t>Eastern</t>
  </si>
  <si>
    <t>East Midlands</t>
  </si>
  <si>
    <t>Midlands</t>
  </si>
  <si>
    <t>Southern Western</t>
  </si>
  <si>
    <t>South Wales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</si>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</sst>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2" x14ac:knownFonts="1">
    <font>
      <sz val="10"/>
      <color theme="1"/>
      <name val="Verdana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2" fontId="0" fillId="0" borderId="0" xfId="0" applyNumberFormat="1"/>
    <xf numFmtId="0" fontId="0" fillId="0" borderId="1" xfId="0" applyBorder="1"/>
    <xf numFmtId="44" fontId="0" fillId="0" borderId="1" xfId="0" applyNumberFormat="1" applyBorder="1"/>
    <xf numFmtId="2" fontId="0" fillId="0" borderId="1" xfId="0" applyNumberFormat="1" applyBorder="1"/>
    <xf numFmtId="0" fontId="1" fillId="2" borderId="0" xfId="0" applyFont="1" applyFill="1" applyAlignment="1">
      <alignment wrapText="1"/>
    </xf>
    <xf numFmtId="44" fontId="1" fillId="2" borderId="0" xfId="0" applyNumberFormat="1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949459</xdr:colOff>
      <xdr:row>0</xdr:row>
      <xdr:rowOff>716559</xdr:rowOff>
    </xdr:to>
    <xdr:pic>
      <xdr:nvPicPr>
        <xdr:cNvPr id="3" name="Picture 2" descr="image of the Ofgem logo" title="Ofgem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twoCellAnchor>
  <xdr:twoCellAnchor editAs="oneCell">
    <xdr:from>
      <xdr:col>5</xdr:col>
      <xdr:colOff>179140</xdr:colOff>
      <xdr:row>0</xdr:row>
      <xdr:rowOff>183509</xdr:rowOff>
    </xdr:from>
    <xdr:to>
      <xdr:col>6</xdr:col>
      <xdr:colOff>265506</xdr:colOff>
      <xdr:row>0</xdr:row>
      <xdr:rowOff>545459</xdr:rowOff>
    </xdr:to>
    <xdr:pic>
      <xdr:nvPicPr>
        <xdr:cNvPr id="2" name="Picture 1" title="white bo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5631" y="183509"/>
          <a:ext cx="904875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zoomScale="109" zoomScaleNormal="109" workbookViewId="0">
      <selection activeCell="T6" sqref="T6"/>
    </sheetView>
  </sheetViews>
  <sheetFormatPr defaultRowHeight="13.5" x14ac:dyDescent="0.3"/>
  <cols>
    <col min="1" max="1" width="8.4609375" bestFit="1" customWidth="1"/>
    <col min="2" max="2" width="17.84375" bestFit="1" customWidth="1"/>
    <col min="3" max="4" width="13.61328125" bestFit="1" customWidth="1"/>
    <col min="6" max="6" width="10.3828125" bestFit="1" customWidth="1"/>
    <col min="7" max="7" width="12.84375" bestFit="1" customWidth="1"/>
    <col min="15" max="16" width="8.84375" bestFit="1" customWidth="1"/>
  </cols>
  <sheetData>
    <row r="1" spans="1:17" s="9" customFormat="1" ht="57.75" customHeight="1" x14ac:dyDescent="0.3"/>
    <row r="2" spans="1:17" ht="87" x14ac:dyDescent="0.35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6" t="s">
        <v>13</v>
      </c>
      <c r="O2" s="8" t="s">
        <v>14</v>
      </c>
      <c r="P2" s="8" t="s">
        <v>15</v>
      </c>
      <c r="Q2" s="6" t="s">
        <v>16</v>
      </c>
    </row>
    <row r="3" spans="1:17" x14ac:dyDescent="0.3">
      <c r="A3" t="s">
        <v>17</v>
      </c>
      <c r="B3" t="s">
        <v>18</v>
      </c>
      <c r="C3" s="1">
        <v>198.47</v>
      </c>
      <c r="D3" s="1">
        <v>198.47</v>
      </c>
      <c r="E3" s="1">
        <v>173.51</v>
      </c>
      <c r="F3" s="1">
        <v>196.15</v>
      </c>
      <c r="G3" s="1">
        <v>177.9</v>
      </c>
      <c r="H3" s="1">
        <v>177.9</v>
      </c>
      <c r="I3" s="1">
        <v>177.9</v>
      </c>
      <c r="J3" s="1">
        <v>196.15</v>
      </c>
      <c r="K3" s="1">
        <f>(G3-C3)/365</f>
        <v>-5.6356164383561627E-2</v>
      </c>
      <c r="L3" s="1">
        <f>(H3-D3)/365</f>
        <v>-5.6356164383561627E-2</v>
      </c>
      <c r="M3" s="1">
        <f>(I3-E3)/365</f>
        <v>1.2027397260274013E-2</v>
      </c>
      <c r="N3" s="2">
        <v>0</v>
      </c>
      <c r="O3">
        <v>20240701</v>
      </c>
      <c r="P3">
        <v>20240930</v>
      </c>
      <c r="Q3">
        <v>20240701</v>
      </c>
    </row>
    <row r="4" spans="1:17" x14ac:dyDescent="0.3">
      <c r="A4" t="s">
        <v>17</v>
      </c>
      <c r="B4" t="s">
        <v>19</v>
      </c>
      <c r="C4" s="1">
        <v>268</v>
      </c>
      <c r="D4" s="1">
        <v>268</v>
      </c>
      <c r="E4" s="1">
        <v>243.41</v>
      </c>
      <c r="F4" s="1">
        <v>269.75</v>
      </c>
      <c r="G4" s="1">
        <v>247.54</v>
      </c>
      <c r="H4" s="1">
        <v>247.54</v>
      </c>
      <c r="I4" s="1">
        <v>247.54</v>
      </c>
      <c r="J4" s="1">
        <v>269.75</v>
      </c>
      <c r="K4" s="1">
        <f t="shared" ref="K4:M30" si="0">(G4-C4)/365</f>
        <v>-5.6054794520547964E-2</v>
      </c>
      <c r="L4" s="1">
        <f t="shared" si="0"/>
        <v>-5.6054794520547964E-2</v>
      </c>
      <c r="M4" s="1">
        <f t="shared" si="0"/>
        <v>1.1315068493150672E-2</v>
      </c>
      <c r="N4" s="2">
        <v>0</v>
      </c>
      <c r="O4">
        <v>20240701</v>
      </c>
      <c r="P4">
        <v>20240930</v>
      </c>
      <c r="Q4">
        <v>20240701</v>
      </c>
    </row>
    <row r="5" spans="1:17" x14ac:dyDescent="0.3">
      <c r="A5" t="s">
        <v>17</v>
      </c>
      <c r="B5" t="s">
        <v>20</v>
      </c>
      <c r="C5" s="1">
        <v>254.87</v>
      </c>
      <c r="D5" s="1">
        <v>254.87</v>
      </c>
      <c r="E5" s="1">
        <v>230.21</v>
      </c>
      <c r="F5" s="1">
        <v>255.85</v>
      </c>
      <c r="G5" s="1">
        <v>234.47</v>
      </c>
      <c r="H5" s="1">
        <v>234.47</v>
      </c>
      <c r="I5" s="1">
        <v>234.47</v>
      </c>
      <c r="J5" s="1">
        <v>255.85</v>
      </c>
      <c r="K5" s="1">
        <f t="shared" si="0"/>
        <v>-5.5890410958904124E-2</v>
      </c>
      <c r="L5" s="1">
        <f t="shared" si="0"/>
        <v>-5.5890410958904124E-2</v>
      </c>
      <c r="M5" s="1">
        <f t="shared" si="0"/>
        <v>1.1671232876712304E-2</v>
      </c>
      <c r="N5" s="2">
        <v>0</v>
      </c>
      <c r="O5">
        <v>20240701</v>
      </c>
      <c r="P5">
        <v>20240930</v>
      </c>
      <c r="Q5">
        <v>20240701</v>
      </c>
    </row>
    <row r="6" spans="1:17" x14ac:dyDescent="0.3">
      <c r="A6" t="s">
        <v>17</v>
      </c>
      <c r="B6" t="s">
        <v>21</v>
      </c>
      <c r="C6" s="1">
        <v>232.72</v>
      </c>
      <c r="D6" s="1">
        <v>232.72</v>
      </c>
      <c r="E6" s="1">
        <v>207.95</v>
      </c>
      <c r="F6" s="1">
        <v>232.42</v>
      </c>
      <c r="G6" s="1">
        <v>213.05</v>
      </c>
      <c r="H6" s="1">
        <v>213.05</v>
      </c>
      <c r="I6" s="1">
        <v>213.05</v>
      </c>
      <c r="J6" s="1">
        <v>232.42</v>
      </c>
      <c r="K6" s="1">
        <f t="shared" si="0"/>
        <v>-5.3890410958904074E-2</v>
      </c>
      <c r="L6" s="1">
        <f t="shared" si="0"/>
        <v>-5.3890410958904074E-2</v>
      </c>
      <c r="M6" s="1">
        <f t="shared" si="0"/>
        <v>1.397260273972609E-2</v>
      </c>
      <c r="N6" s="2">
        <v>0</v>
      </c>
      <c r="O6">
        <v>20240701</v>
      </c>
      <c r="P6">
        <v>20240930</v>
      </c>
      <c r="Q6">
        <v>20240701</v>
      </c>
    </row>
    <row r="7" spans="1:17" x14ac:dyDescent="0.3">
      <c r="A7" t="s">
        <v>17</v>
      </c>
      <c r="B7" t="s">
        <v>22</v>
      </c>
      <c r="C7" s="1">
        <v>242.28</v>
      </c>
      <c r="D7" s="1">
        <v>242.28</v>
      </c>
      <c r="E7" s="1">
        <v>217.56</v>
      </c>
      <c r="F7" s="1">
        <v>242.53</v>
      </c>
      <c r="G7" s="1">
        <v>220.37</v>
      </c>
      <c r="H7" s="1">
        <v>220.37</v>
      </c>
      <c r="I7" s="1">
        <v>220.37</v>
      </c>
      <c r="J7" s="1">
        <v>242.53</v>
      </c>
      <c r="K7" s="1">
        <f t="shared" si="0"/>
        <v>-6.0027397260273965E-2</v>
      </c>
      <c r="L7" s="1">
        <f t="shared" si="0"/>
        <v>-6.0027397260273965E-2</v>
      </c>
      <c r="M7" s="1">
        <f t="shared" si="0"/>
        <v>7.6986301369863074E-3</v>
      </c>
      <c r="N7" s="2">
        <v>0</v>
      </c>
      <c r="O7">
        <v>20240701</v>
      </c>
      <c r="P7">
        <v>20240930</v>
      </c>
      <c r="Q7">
        <v>20240701</v>
      </c>
    </row>
    <row r="8" spans="1:17" x14ac:dyDescent="0.3">
      <c r="A8" t="s">
        <v>17</v>
      </c>
      <c r="B8" t="s">
        <v>23</v>
      </c>
      <c r="C8" s="1">
        <v>239.84</v>
      </c>
      <c r="D8" s="1">
        <v>239.84</v>
      </c>
      <c r="E8" s="1">
        <v>215.1</v>
      </c>
      <c r="F8" s="1">
        <v>239.94</v>
      </c>
      <c r="G8" s="1">
        <v>220.49</v>
      </c>
      <c r="H8" s="1">
        <v>220.49</v>
      </c>
      <c r="I8" s="1">
        <v>220.49</v>
      </c>
      <c r="J8" s="1">
        <v>239.94</v>
      </c>
      <c r="K8" s="1">
        <f t="shared" si="0"/>
        <v>-5.3013698630136968E-2</v>
      </c>
      <c r="L8" s="1">
        <f t="shared" si="0"/>
        <v>-5.3013698630136968E-2</v>
      </c>
      <c r="M8" s="1">
        <f t="shared" si="0"/>
        <v>1.4767123287671274E-2</v>
      </c>
      <c r="N8" s="2">
        <v>0</v>
      </c>
      <c r="O8">
        <v>20240701</v>
      </c>
      <c r="P8">
        <v>20240930</v>
      </c>
      <c r="Q8">
        <v>20240701</v>
      </c>
    </row>
    <row r="9" spans="1:17" x14ac:dyDescent="0.3">
      <c r="A9" t="s">
        <v>17</v>
      </c>
      <c r="B9" t="s">
        <v>24</v>
      </c>
      <c r="C9" s="1">
        <v>252.36</v>
      </c>
      <c r="D9" s="1">
        <v>252.36</v>
      </c>
      <c r="E9" s="1">
        <v>227.7</v>
      </c>
      <c r="F9" s="1">
        <v>253.22</v>
      </c>
      <c r="G9" s="1">
        <v>233.06</v>
      </c>
      <c r="H9" s="1">
        <v>233.06</v>
      </c>
      <c r="I9" s="1">
        <v>233.06</v>
      </c>
      <c r="J9" s="1">
        <v>253.22</v>
      </c>
      <c r="K9" s="1">
        <f t="shared" si="0"/>
        <v>-5.2876712328767152E-2</v>
      </c>
      <c r="L9" s="1">
        <f t="shared" si="0"/>
        <v>-5.2876712328767152E-2</v>
      </c>
      <c r="M9" s="1">
        <f t="shared" si="0"/>
        <v>1.4684931506849352E-2</v>
      </c>
      <c r="N9" s="2">
        <v>0</v>
      </c>
      <c r="O9">
        <v>20240701</v>
      </c>
      <c r="P9">
        <v>20240930</v>
      </c>
      <c r="Q9">
        <v>20240701</v>
      </c>
    </row>
    <row r="10" spans="1:17" x14ac:dyDescent="0.3">
      <c r="A10" t="s">
        <v>17</v>
      </c>
      <c r="B10" t="s">
        <v>25</v>
      </c>
      <c r="C10" s="1">
        <v>161.21</v>
      </c>
      <c r="D10" s="1">
        <v>161.21</v>
      </c>
      <c r="E10" s="1">
        <v>136.07</v>
      </c>
      <c r="F10" s="1">
        <v>156.71</v>
      </c>
      <c r="G10" s="1">
        <v>141.78</v>
      </c>
      <c r="H10" s="1">
        <v>141.78</v>
      </c>
      <c r="I10" s="1">
        <v>141.78</v>
      </c>
      <c r="J10" s="1">
        <v>156.71</v>
      </c>
      <c r="K10" s="1">
        <f t="shared" si="0"/>
        <v>-5.3232876712328785E-2</v>
      </c>
      <c r="L10" s="1">
        <f t="shared" si="0"/>
        <v>-5.3232876712328785E-2</v>
      </c>
      <c r="M10" s="1">
        <f t="shared" si="0"/>
        <v>1.5643835616438378E-2</v>
      </c>
      <c r="N10" s="2">
        <v>0</v>
      </c>
      <c r="O10">
        <v>20240701</v>
      </c>
      <c r="P10">
        <v>20240930</v>
      </c>
      <c r="Q10">
        <v>20240701</v>
      </c>
    </row>
    <row r="11" spans="1:17" x14ac:dyDescent="0.3">
      <c r="A11" t="s">
        <v>17</v>
      </c>
      <c r="B11" t="s">
        <v>26</v>
      </c>
      <c r="C11" s="1">
        <v>219.97</v>
      </c>
      <c r="D11" s="1">
        <v>219.97</v>
      </c>
      <c r="E11" s="1">
        <v>195.14</v>
      </c>
      <c r="F11" s="1">
        <v>218.92</v>
      </c>
      <c r="G11" s="1">
        <v>198.16</v>
      </c>
      <c r="H11" s="1">
        <v>198.16</v>
      </c>
      <c r="I11" s="1">
        <v>198.16</v>
      </c>
      <c r="J11" s="1">
        <v>218.92</v>
      </c>
      <c r="K11" s="1">
        <f t="shared" si="0"/>
        <v>-5.9753424657534256E-2</v>
      </c>
      <c r="L11" s="1">
        <f t="shared" si="0"/>
        <v>-5.9753424657534256E-2</v>
      </c>
      <c r="M11" s="1">
        <f t="shared" si="0"/>
        <v>8.2739726027397549E-3</v>
      </c>
      <c r="N11" s="2">
        <v>0</v>
      </c>
      <c r="O11">
        <v>20240701</v>
      </c>
      <c r="P11">
        <v>20240930</v>
      </c>
      <c r="Q11">
        <v>20240701</v>
      </c>
    </row>
    <row r="12" spans="1:17" x14ac:dyDescent="0.3">
      <c r="A12" t="s">
        <v>17</v>
      </c>
      <c r="B12" t="s">
        <v>27</v>
      </c>
      <c r="C12" s="1">
        <v>195.7</v>
      </c>
      <c r="D12" s="1">
        <v>195.7</v>
      </c>
      <c r="E12" s="1">
        <v>170.74</v>
      </c>
      <c r="F12" s="1">
        <v>193.22</v>
      </c>
      <c r="G12" s="1">
        <v>173.91</v>
      </c>
      <c r="H12" s="1">
        <v>173.91</v>
      </c>
      <c r="I12" s="1">
        <v>173.91</v>
      </c>
      <c r="J12" s="1">
        <v>193.22</v>
      </c>
      <c r="K12" s="1">
        <f t="shared" si="0"/>
        <v>-5.9698630136986279E-2</v>
      </c>
      <c r="L12" s="1">
        <f t="shared" si="0"/>
        <v>-5.9698630136986279E-2</v>
      </c>
      <c r="M12" s="1">
        <f t="shared" si="0"/>
        <v>8.6849315068492812E-3</v>
      </c>
      <c r="N12" s="2">
        <v>0</v>
      </c>
      <c r="O12">
        <v>20240701</v>
      </c>
      <c r="P12">
        <v>20240930</v>
      </c>
      <c r="Q12">
        <v>20240701</v>
      </c>
    </row>
    <row r="13" spans="1:17" x14ac:dyDescent="0.3">
      <c r="A13" t="s">
        <v>17</v>
      </c>
      <c r="B13" t="s">
        <v>28</v>
      </c>
      <c r="C13" s="1">
        <v>216.03</v>
      </c>
      <c r="D13" s="1">
        <v>216.03</v>
      </c>
      <c r="E13" s="1">
        <v>191.17</v>
      </c>
      <c r="F13" s="1">
        <v>214.73</v>
      </c>
      <c r="G13" s="1">
        <v>194.53</v>
      </c>
      <c r="H13" s="1">
        <v>194.53</v>
      </c>
      <c r="I13" s="1">
        <v>194.53</v>
      </c>
      <c r="J13" s="1">
        <v>214.73</v>
      </c>
      <c r="K13" s="1">
        <f t="shared" si="0"/>
        <v>-5.8904109589041097E-2</v>
      </c>
      <c r="L13" s="1">
        <f t="shared" si="0"/>
        <v>-5.8904109589041097E-2</v>
      </c>
      <c r="M13" s="1">
        <f t="shared" si="0"/>
        <v>9.2054794520548319E-3</v>
      </c>
      <c r="N13" s="2">
        <v>0</v>
      </c>
      <c r="O13">
        <v>20240701</v>
      </c>
      <c r="P13">
        <v>20240930</v>
      </c>
      <c r="Q13">
        <v>20240701</v>
      </c>
    </row>
    <row r="14" spans="1:17" x14ac:dyDescent="0.3">
      <c r="A14" t="s">
        <v>17</v>
      </c>
      <c r="B14" t="s">
        <v>29</v>
      </c>
      <c r="C14" s="1">
        <v>238.7</v>
      </c>
      <c r="D14" s="1">
        <v>238.7</v>
      </c>
      <c r="E14" s="1">
        <v>213.95</v>
      </c>
      <c r="F14" s="1">
        <v>238.73</v>
      </c>
      <c r="G14" s="1">
        <v>218.14</v>
      </c>
      <c r="H14" s="1">
        <v>218.14</v>
      </c>
      <c r="I14" s="1">
        <v>218.14</v>
      </c>
      <c r="J14" s="1">
        <v>238.73</v>
      </c>
      <c r="K14" s="1">
        <f t="shared" si="0"/>
        <v>-5.632876712328768E-2</v>
      </c>
      <c r="L14" s="1">
        <f t="shared" si="0"/>
        <v>-5.632876712328768E-2</v>
      </c>
      <c r="M14" s="1">
        <f t="shared" si="0"/>
        <v>1.1479452054794514E-2</v>
      </c>
      <c r="N14" s="2">
        <v>0</v>
      </c>
      <c r="O14">
        <v>20240701</v>
      </c>
      <c r="P14">
        <v>20240930</v>
      </c>
      <c r="Q14">
        <v>20240701</v>
      </c>
    </row>
    <row r="15" spans="1:17" x14ac:dyDescent="0.3">
      <c r="A15" t="s">
        <v>17</v>
      </c>
      <c r="B15" t="s">
        <v>30</v>
      </c>
      <c r="C15" s="1">
        <v>255.23</v>
      </c>
      <c r="D15" s="1">
        <v>255.23</v>
      </c>
      <c r="E15" s="1">
        <v>230.57</v>
      </c>
      <c r="F15" s="1">
        <v>256.24</v>
      </c>
      <c r="G15" s="1">
        <v>233.94</v>
      </c>
      <c r="H15" s="1">
        <v>233.94</v>
      </c>
      <c r="I15" s="1">
        <v>233.94</v>
      </c>
      <c r="J15" s="1">
        <v>256.24</v>
      </c>
      <c r="K15" s="1">
        <f t="shared" si="0"/>
        <v>-5.8328767123287648E-2</v>
      </c>
      <c r="L15" s="1">
        <f t="shared" si="0"/>
        <v>-5.8328767123287648E-2</v>
      </c>
      <c r="M15" s="1">
        <f t="shared" si="0"/>
        <v>9.2328767123287803E-3</v>
      </c>
      <c r="N15" s="2">
        <v>0</v>
      </c>
      <c r="O15">
        <v>20240701</v>
      </c>
      <c r="P15">
        <v>20240930</v>
      </c>
      <c r="Q15">
        <v>20240701</v>
      </c>
    </row>
    <row r="16" spans="1:17" x14ac:dyDescent="0.3">
      <c r="A16" s="3" t="s">
        <v>17</v>
      </c>
      <c r="B16" s="3" t="s">
        <v>31</v>
      </c>
      <c r="C16" s="4">
        <v>239.9</v>
      </c>
      <c r="D16" s="4">
        <v>239.9</v>
      </c>
      <c r="E16" s="4">
        <v>215.17</v>
      </c>
      <c r="F16" s="4">
        <v>240.01</v>
      </c>
      <c r="G16" s="4">
        <v>219.86</v>
      </c>
      <c r="H16" s="4">
        <v>219.86</v>
      </c>
      <c r="I16" s="4">
        <v>219.86</v>
      </c>
      <c r="J16" s="4">
        <v>240.01</v>
      </c>
      <c r="K16" s="4">
        <f t="shared" si="0"/>
        <v>-5.4904109589041072E-2</v>
      </c>
      <c r="L16" s="4">
        <f t="shared" si="0"/>
        <v>-5.4904109589041072E-2</v>
      </c>
      <c r="M16" s="4">
        <f t="shared" si="0"/>
        <v>1.2849315068493222E-2</v>
      </c>
      <c r="N16" s="5">
        <v>0</v>
      </c>
      <c r="O16" s="3">
        <v>20240701</v>
      </c>
      <c r="P16" s="3">
        <v>20240930</v>
      </c>
      <c r="Q16" s="3">
        <v>20240701</v>
      </c>
    </row>
    <row r="17" spans="1:17" x14ac:dyDescent="0.3">
      <c r="A17" t="s">
        <v>32</v>
      </c>
      <c r="B17" t="s">
        <v>18</v>
      </c>
      <c r="C17" s="1">
        <v>138.34</v>
      </c>
      <c r="D17" s="1">
        <v>138.34</v>
      </c>
      <c r="E17" s="1">
        <v>103.69</v>
      </c>
      <c r="F17" s="1">
        <v>122.53</v>
      </c>
      <c r="G17" s="1">
        <v>109.83</v>
      </c>
      <c r="H17" s="1">
        <v>109.83</v>
      </c>
      <c r="I17" s="1">
        <v>109.83</v>
      </c>
      <c r="J17" s="1">
        <v>122.53</v>
      </c>
      <c r="K17" s="1">
        <f t="shared" si="0"/>
        <v>-7.8109589041095898E-2</v>
      </c>
      <c r="L17" s="1">
        <f t="shared" si="0"/>
        <v>-7.8109589041095898E-2</v>
      </c>
      <c r="M17" s="1">
        <f t="shared" si="0"/>
        <v>1.6821917808219181E-2</v>
      </c>
      <c r="N17" s="2">
        <v>0</v>
      </c>
      <c r="O17">
        <v>20240701</v>
      </c>
      <c r="P17">
        <v>20240930</v>
      </c>
      <c r="Q17">
        <v>20240701</v>
      </c>
    </row>
    <row r="18" spans="1:17" x14ac:dyDescent="0.3">
      <c r="A18" t="s">
        <v>32</v>
      </c>
      <c r="B18" t="s">
        <v>19</v>
      </c>
      <c r="C18" s="1">
        <v>138.31</v>
      </c>
      <c r="D18" s="1">
        <v>138.31</v>
      </c>
      <c r="E18" s="1">
        <v>103.68</v>
      </c>
      <c r="F18" s="1">
        <v>122.51</v>
      </c>
      <c r="G18" s="1">
        <v>109.7</v>
      </c>
      <c r="H18" s="1">
        <v>109.7</v>
      </c>
      <c r="I18" s="1">
        <v>109.7</v>
      </c>
      <c r="J18" s="1">
        <v>122.51</v>
      </c>
      <c r="K18" s="1">
        <f t="shared" si="0"/>
        <v>-7.8383561643835614E-2</v>
      </c>
      <c r="L18" s="1">
        <f t="shared" si="0"/>
        <v>-7.8383561643835614E-2</v>
      </c>
      <c r="M18" s="1">
        <f t="shared" si="0"/>
        <v>1.6493150684931495E-2</v>
      </c>
      <c r="N18" s="2">
        <v>0</v>
      </c>
      <c r="O18">
        <v>20240701</v>
      </c>
      <c r="P18">
        <v>20240930</v>
      </c>
      <c r="Q18">
        <v>20240701</v>
      </c>
    </row>
    <row r="19" spans="1:17" x14ac:dyDescent="0.3">
      <c r="A19" t="s">
        <v>32</v>
      </c>
      <c r="B19" t="s">
        <v>20</v>
      </c>
      <c r="C19" s="1">
        <v>138.32</v>
      </c>
      <c r="D19" s="1">
        <v>138.32</v>
      </c>
      <c r="E19" s="1">
        <v>103.68</v>
      </c>
      <c r="F19" s="1">
        <v>122.51</v>
      </c>
      <c r="G19" s="1">
        <v>109.62</v>
      </c>
      <c r="H19" s="1">
        <v>109.62</v>
      </c>
      <c r="I19" s="1">
        <v>109.62</v>
      </c>
      <c r="J19" s="1">
        <v>122.51</v>
      </c>
      <c r="K19" s="1">
        <f t="shared" si="0"/>
        <v>-7.8630136986301336E-2</v>
      </c>
      <c r="L19" s="1">
        <f t="shared" si="0"/>
        <v>-7.8630136986301336E-2</v>
      </c>
      <c r="M19" s="1">
        <f t="shared" si="0"/>
        <v>1.627397260273972E-2</v>
      </c>
      <c r="N19" s="2">
        <v>0</v>
      </c>
      <c r="O19">
        <v>20240701</v>
      </c>
      <c r="P19">
        <v>20240930</v>
      </c>
      <c r="Q19">
        <v>20240701</v>
      </c>
    </row>
    <row r="20" spans="1:17" x14ac:dyDescent="0.3">
      <c r="A20" t="s">
        <v>32</v>
      </c>
      <c r="B20" t="s">
        <v>21</v>
      </c>
      <c r="C20" s="1">
        <v>138.34</v>
      </c>
      <c r="D20" s="1">
        <v>138.34</v>
      </c>
      <c r="E20" s="1">
        <v>103.69</v>
      </c>
      <c r="F20" s="1">
        <v>122.53</v>
      </c>
      <c r="G20" s="1">
        <v>109.79</v>
      </c>
      <c r="H20" s="1">
        <v>109.79</v>
      </c>
      <c r="I20" s="1">
        <v>109.79</v>
      </c>
      <c r="J20" s="1">
        <v>122.53</v>
      </c>
      <c r="K20" s="1">
        <f t="shared" si="0"/>
        <v>-7.8219178082191768E-2</v>
      </c>
      <c r="L20" s="1">
        <f t="shared" si="0"/>
        <v>-7.8219178082191768E-2</v>
      </c>
      <c r="M20" s="1">
        <f t="shared" si="0"/>
        <v>1.6712328767123311E-2</v>
      </c>
      <c r="N20" s="2">
        <v>0</v>
      </c>
      <c r="O20">
        <v>20240701</v>
      </c>
      <c r="P20">
        <v>20240930</v>
      </c>
      <c r="Q20">
        <v>20240701</v>
      </c>
    </row>
    <row r="21" spans="1:17" x14ac:dyDescent="0.3">
      <c r="A21" t="s">
        <v>32</v>
      </c>
      <c r="B21" t="s">
        <v>22</v>
      </c>
      <c r="C21" s="1">
        <v>138.28</v>
      </c>
      <c r="D21" s="1">
        <v>138.28</v>
      </c>
      <c r="E21" s="1">
        <v>103.65</v>
      </c>
      <c r="F21" s="1">
        <v>122.49</v>
      </c>
      <c r="G21" s="1">
        <v>107</v>
      </c>
      <c r="H21" s="1">
        <v>107</v>
      </c>
      <c r="I21" s="1">
        <v>107</v>
      </c>
      <c r="J21" s="1">
        <v>122.49</v>
      </c>
      <c r="K21" s="1">
        <f t="shared" si="0"/>
        <v>-8.5698630136986309E-2</v>
      </c>
      <c r="L21" s="1">
        <f t="shared" si="0"/>
        <v>-8.5698630136986309E-2</v>
      </c>
      <c r="M21" s="1">
        <f t="shared" si="0"/>
        <v>9.1780821917808071E-3</v>
      </c>
      <c r="N21" s="2">
        <v>0</v>
      </c>
      <c r="O21">
        <v>20240701</v>
      </c>
      <c r="P21">
        <v>20240930</v>
      </c>
      <c r="Q21">
        <v>20240701</v>
      </c>
    </row>
    <row r="22" spans="1:17" x14ac:dyDescent="0.3">
      <c r="A22" t="s">
        <v>32</v>
      </c>
      <c r="B22" t="s">
        <v>23</v>
      </c>
      <c r="C22" s="1">
        <v>138.34</v>
      </c>
      <c r="D22" s="1">
        <v>138.34</v>
      </c>
      <c r="E22" s="1">
        <v>103.69</v>
      </c>
      <c r="F22" s="1">
        <v>122.53</v>
      </c>
      <c r="G22" s="1">
        <v>110.04</v>
      </c>
      <c r="H22" s="1">
        <v>110.04</v>
      </c>
      <c r="I22" s="1">
        <v>110.04</v>
      </c>
      <c r="J22" s="1">
        <v>122.53</v>
      </c>
      <c r="K22" s="1">
        <f t="shared" si="0"/>
        <v>-7.7534246575342455E-2</v>
      </c>
      <c r="L22" s="1">
        <f t="shared" si="0"/>
        <v>-7.7534246575342455E-2</v>
      </c>
      <c r="M22" s="1">
        <f t="shared" si="0"/>
        <v>1.7397260273972627E-2</v>
      </c>
      <c r="N22" s="2">
        <v>0</v>
      </c>
      <c r="O22">
        <v>20240701</v>
      </c>
      <c r="P22">
        <v>20240930</v>
      </c>
      <c r="Q22">
        <v>20240701</v>
      </c>
    </row>
    <row r="23" spans="1:17" x14ac:dyDescent="0.3">
      <c r="A23" t="s">
        <v>32</v>
      </c>
      <c r="B23" t="s">
        <v>24</v>
      </c>
      <c r="C23" s="1">
        <v>138.33000000000001</v>
      </c>
      <c r="D23" s="1">
        <v>138.33000000000001</v>
      </c>
      <c r="E23" s="1">
        <v>103.68</v>
      </c>
      <c r="F23" s="1">
        <v>122.51</v>
      </c>
      <c r="G23" s="1">
        <v>110.78</v>
      </c>
      <c r="H23" s="1">
        <v>110.78</v>
      </c>
      <c r="I23" s="1">
        <v>110.78</v>
      </c>
      <c r="J23" s="1">
        <v>122.51</v>
      </c>
      <c r="K23" s="1">
        <f t="shared" si="0"/>
        <v>-7.5479452054794546E-2</v>
      </c>
      <c r="L23" s="1">
        <f t="shared" si="0"/>
        <v>-7.5479452054794546E-2</v>
      </c>
      <c r="M23" s="1">
        <f t="shared" si="0"/>
        <v>1.9452054794520533E-2</v>
      </c>
      <c r="N23" s="2">
        <v>0</v>
      </c>
      <c r="O23">
        <v>20240701</v>
      </c>
      <c r="P23">
        <v>20240930</v>
      </c>
      <c r="Q23">
        <v>20240701</v>
      </c>
    </row>
    <row r="24" spans="1:17" x14ac:dyDescent="0.3">
      <c r="A24" t="s">
        <v>32</v>
      </c>
      <c r="B24" t="s">
        <v>25</v>
      </c>
      <c r="C24" s="1">
        <v>138.29</v>
      </c>
      <c r="D24" s="1">
        <v>138.29</v>
      </c>
      <c r="E24" s="1">
        <v>103.66</v>
      </c>
      <c r="F24" s="1">
        <v>122.49</v>
      </c>
      <c r="G24" s="1">
        <v>111.34</v>
      </c>
      <c r="H24" s="1">
        <v>111.34</v>
      </c>
      <c r="I24" s="1">
        <v>111.34</v>
      </c>
      <c r="J24" s="1">
        <v>122.49</v>
      </c>
      <c r="K24" s="1">
        <f t="shared" si="0"/>
        <v>-7.3835616438356136E-2</v>
      </c>
      <c r="L24" s="1">
        <f t="shared" si="0"/>
        <v>-7.3835616438356136E-2</v>
      </c>
      <c r="M24" s="1">
        <f t="shared" si="0"/>
        <v>2.1041095890410977E-2</v>
      </c>
      <c r="N24" s="2">
        <v>0</v>
      </c>
      <c r="O24">
        <v>20240701</v>
      </c>
      <c r="P24">
        <v>20240930</v>
      </c>
      <c r="Q24">
        <v>20240701</v>
      </c>
    </row>
    <row r="25" spans="1:17" x14ac:dyDescent="0.3">
      <c r="A25" t="s">
        <v>32</v>
      </c>
      <c r="B25" t="s">
        <v>26</v>
      </c>
      <c r="C25" s="1">
        <v>138.34</v>
      </c>
      <c r="D25" s="1">
        <v>138.34</v>
      </c>
      <c r="E25" s="1">
        <v>103.69</v>
      </c>
      <c r="F25" s="1">
        <v>122.52</v>
      </c>
      <c r="G25" s="1">
        <v>107.56</v>
      </c>
      <c r="H25" s="1">
        <v>107.56</v>
      </c>
      <c r="I25" s="1">
        <v>107.56</v>
      </c>
      <c r="J25" s="1">
        <v>122.52</v>
      </c>
      <c r="K25" s="1">
        <f t="shared" si="0"/>
        <v>-8.4328767123287671E-2</v>
      </c>
      <c r="L25" s="1">
        <f t="shared" si="0"/>
        <v>-8.4328767123287671E-2</v>
      </c>
      <c r="M25" s="1">
        <f t="shared" si="0"/>
        <v>1.060273972602741E-2</v>
      </c>
      <c r="N25" s="2">
        <v>0</v>
      </c>
      <c r="O25">
        <v>20240701</v>
      </c>
      <c r="P25">
        <v>20240930</v>
      </c>
      <c r="Q25">
        <v>20240701</v>
      </c>
    </row>
    <row r="26" spans="1:17" x14ac:dyDescent="0.3">
      <c r="A26" t="s">
        <v>32</v>
      </c>
      <c r="B26" t="s">
        <v>27</v>
      </c>
      <c r="C26" s="1">
        <v>138.32</v>
      </c>
      <c r="D26" s="1">
        <v>138.32</v>
      </c>
      <c r="E26" s="1">
        <v>103.69</v>
      </c>
      <c r="F26" s="1">
        <v>122.52</v>
      </c>
      <c r="G26" s="1">
        <v>107.8</v>
      </c>
      <c r="H26" s="1">
        <v>107.8</v>
      </c>
      <c r="I26" s="1">
        <v>107.8</v>
      </c>
      <c r="J26" s="1">
        <v>122.52</v>
      </c>
      <c r="K26" s="1">
        <f t="shared" si="0"/>
        <v>-8.3616438356164377E-2</v>
      </c>
      <c r="L26" s="1">
        <f t="shared" si="0"/>
        <v>-8.3616438356164377E-2</v>
      </c>
      <c r="M26" s="1">
        <f t="shared" si="0"/>
        <v>1.1260273972602737E-2</v>
      </c>
      <c r="N26" s="2">
        <v>0</v>
      </c>
      <c r="O26">
        <v>20240701</v>
      </c>
      <c r="P26">
        <v>20240930</v>
      </c>
      <c r="Q26">
        <v>20240701</v>
      </c>
    </row>
    <row r="27" spans="1:17" x14ac:dyDescent="0.3">
      <c r="A27" t="s">
        <v>32</v>
      </c>
      <c r="B27" t="s">
        <v>28</v>
      </c>
      <c r="C27" s="1">
        <v>138.35</v>
      </c>
      <c r="D27" s="1">
        <v>138.35</v>
      </c>
      <c r="E27" s="1">
        <v>103.71</v>
      </c>
      <c r="F27" s="1">
        <v>122.54</v>
      </c>
      <c r="G27" s="1">
        <v>108.12</v>
      </c>
      <c r="H27" s="1">
        <v>108.12</v>
      </c>
      <c r="I27" s="1">
        <v>108.12</v>
      </c>
      <c r="J27" s="1">
        <v>122.54</v>
      </c>
      <c r="K27" s="1">
        <f t="shared" si="0"/>
        <v>-8.2821917808219153E-2</v>
      </c>
      <c r="L27" s="1">
        <f t="shared" si="0"/>
        <v>-8.2821917808219153E-2</v>
      </c>
      <c r="M27" s="1">
        <f t="shared" si="0"/>
        <v>1.2082191780821948E-2</v>
      </c>
      <c r="N27" s="2">
        <v>0</v>
      </c>
      <c r="O27">
        <v>20240701</v>
      </c>
      <c r="P27">
        <v>20240930</v>
      </c>
      <c r="Q27">
        <v>20240701</v>
      </c>
    </row>
    <row r="28" spans="1:17" x14ac:dyDescent="0.3">
      <c r="A28" t="s">
        <v>32</v>
      </c>
      <c r="B28" t="s">
        <v>29</v>
      </c>
      <c r="C28" s="1">
        <v>138.33000000000001</v>
      </c>
      <c r="D28" s="1">
        <v>138.33000000000001</v>
      </c>
      <c r="E28" s="1">
        <v>103.68</v>
      </c>
      <c r="F28" s="1">
        <v>122.52</v>
      </c>
      <c r="G28" s="1">
        <v>109.28</v>
      </c>
      <c r="H28" s="1">
        <v>109.28</v>
      </c>
      <c r="I28" s="1">
        <v>109.28</v>
      </c>
      <c r="J28" s="1">
        <v>122.52</v>
      </c>
      <c r="K28" s="1">
        <f t="shared" si="0"/>
        <v>-7.9589041095890448E-2</v>
      </c>
      <c r="L28" s="1">
        <f t="shared" si="0"/>
        <v>-7.9589041095890448E-2</v>
      </c>
      <c r="M28" s="1">
        <f t="shared" si="0"/>
        <v>1.5342465753424642E-2</v>
      </c>
      <c r="N28" s="2">
        <v>0</v>
      </c>
      <c r="O28">
        <v>20240701</v>
      </c>
      <c r="P28">
        <v>20240930</v>
      </c>
      <c r="Q28">
        <v>20240701</v>
      </c>
    </row>
    <row r="29" spans="1:17" x14ac:dyDescent="0.3">
      <c r="A29" t="s">
        <v>32</v>
      </c>
      <c r="B29" t="s">
        <v>30</v>
      </c>
      <c r="C29" s="1">
        <v>138.21</v>
      </c>
      <c r="D29" s="1">
        <v>138.21</v>
      </c>
      <c r="E29" s="1">
        <v>103.61</v>
      </c>
      <c r="F29" s="1">
        <v>122.44</v>
      </c>
      <c r="G29" s="1">
        <v>107.65</v>
      </c>
      <c r="H29" s="1">
        <v>107.65</v>
      </c>
      <c r="I29" s="1">
        <v>107.65</v>
      </c>
      <c r="J29" s="1">
        <v>122.44</v>
      </c>
      <c r="K29" s="1">
        <f t="shared" si="0"/>
        <v>-8.3726027397260275E-2</v>
      </c>
      <c r="L29" s="1">
        <f t="shared" si="0"/>
        <v>-8.3726027397260275E-2</v>
      </c>
      <c r="M29" s="1">
        <f t="shared" si="0"/>
        <v>1.1068493150684949E-2</v>
      </c>
      <c r="N29" s="2">
        <v>0</v>
      </c>
      <c r="O29">
        <v>20240701</v>
      </c>
      <c r="P29">
        <v>20240930</v>
      </c>
      <c r="Q29">
        <v>20240701</v>
      </c>
    </row>
    <row r="30" spans="1:17" x14ac:dyDescent="0.3">
      <c r="A30" t="s">
        <v>32</v>
      </c>
      <c r="B30" t="s">
        <v>31</v>
      </c>
      <c r="C30" s="1">
        <v>138.26</v>
      </c>
      <c r="D30" s="1">
        <v>138.26</v>
      </c>
      <c r="E30" s="1">
        <v>103.63</v>
      </c>
      <c r="F30" s="1">
        <v>122.46</v>
      </c>
      <c r="G30" s="1">
        <v>110.29</v>
      </c>
      <c r="H30" s="1">
        <v>110.29</v>
      </c>
      <c r="I30" s="1">
        <v>110.29</v>
      </c>
      <c r="J30" s="1">
        <v>122.46</v>
      </c>
      <c r="K30" s="1">
        <f t="shared" si="0"/>
        <v>-7.6630136986301334E-2</v>
      </c>
      <c r="L30" s="1">
        <f t="shared" si="0"/>
        <v>-7.6630136986301334E-2</v>
      </c>
      <c r="M30" s="1">
        <f t="shared" si="0"/>
        <v>1.8246575342465782E-2</v>
      </c>
      <c r="N30" s="2">
        <v>0</v>
      </c>
      <c r="O30">
        <v>20240701</v>
      </c>
      <c r="P30">
        <v>20240930</v>
      </c>
      <c r="Q30">
        <v>20240701</v>
      </c>
    </row>
  </sheetData>
  <mergeCells count="1">
    <mergeCell ref="A1:XFD1"/>
  </mergeCells>
  <pageMargins left="0.7" right="0.7" top="0.75" bottom="0.75" header="0.3" footer="0.3"/>
  <pageSetup orientation="portrait" r:id="rId1"/>
  <headerFooter>
    <oddFooter>&amp;C_x000D_&amp;1#&amp;"Calibri"&amp;10&amp;K000000 OFFICIAL-InternalOnly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00a1683e-d5ea-40e8-99c6-ca15b564b26a">
      <Terms xmlns="http://schemas.microsoft.com/office/infopath/2007/PartnerControls"/>
    </lcf76f155ced4ddcb4097134ff3c332f>
    <TaxCatchAll xmlns="996c2d9a-99af-487e-8237-53b962ecc08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B203870D7A8E489AE7D2E38E21FA4E" ma:contentTypeVersion="15" ma:contentTypeDescription="Create a new document." ma:contentTypeScope="" ma:versionID="c8264c2b573ed0bb58d2a0db165996f7">
  <xsd:schema xmlns:xsd="http://www.w3.org/2001/XMLSchema" xmlns:xs="http://www.w3.org/2001/XMLSchema" xmlns:p="http://schemas.microsoft.com/office/2006/metadata/properties" xmlns:ns1="http://schemas.microsoft.com/sharepoint/v3" xmlns:ns2="00a1683e-d5ea-40e8-99c6-ca15b564b26a" xmlns:ns3="996c2d9a-99af-487e-8237-53b962ecc088" targetNamespace="http://schemas.microsoft.com/office/2006/metadata/properties" ma:root="true" ma:fieldsID="e61822348b6cda9736afcfc0125719a8" ns1:_="" ns2:_="" ns3:_="">
    <xsd:import namespace="http://schemas.microsoft.com/sharepoint/v3"/>
    <xsd:import namespace="00a1683e-d5ea-40e8-99c6-ca15b564b26a"/>
    <xsd:import namespace="996c2d9a-99af-487e-8237-53b962ecc0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1683e-d5ea-40e8-99c6-ca15b564b2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c2d9a-99af-487e-8237-53b962ecc088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dc493d3-6019-4197-9eaa-0d4b7d449a85}" ma:internalName="TaxCatchAll" ma:showField="CatchAllData" ma:web="996c2d9a-99af-487e-8237-53b962ecc0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B391B99A-63E3-402F-8FD7-C7A8BED06A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F6CAB1-8BCA-4613-AD00-F8BBDDD28122}">
  <ds:schemaRefs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996c2d9a-99af-487e-8237-53b962ecc088"/>
    <ds:schemaRef ds:uri="00a1683e-d5ea-40e8-99c6-ca15b564b26a"/>
  </ds:schemaRefs>
</ds:datastoreItem>
</file>

<file path=customXml/itemProps3.xml><?xml version="1.0" encoding="utf-8"?>
<ds:datastoreItem xmlns:ds="http://schemas.openxmlformats.org/officeDocument/2006/customXml" ds:itemID="{B3E85BB0-E62C-4B03-824B-D16EE3E83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a1683e-d5ea-40e8-99c6-ca15b564b26a"/>
    <ds:schemaRef ds:uri="996c2d9a-99af-487e-8237-53b962ecc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0808B7D-6AD7-4FED-B373-F0BF9E12931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2024</vt:lpstr>
    </vt:vector>
  </TitlesOfParts>
  <Manager/>
  <Company>Ofgem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Ofgem</dc:creator>
  <cp:keywords>Data</cp:keywords>
  <dc:description/>
  <cp:lastModifiedBy>Tamar Sleven</cp:lastModifiedBy>
  <cp:revision/>
  <dcterms:created xsi:type="dcterms:W3CDTF">2018-08-02T11:53:31Z</dcterms:created>
  <dcterms:modified xsi:type="dcterms:W3CDTF">2024-07-01T11:03:53Z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b8752bf1-0330-4632-b47e-b1ee6262f23e</vt:lpwstr>
  </property>
  <property fmtid="{D5CDD505-2E9C-101B-9397-08002B2CF9AE}" pid="3" name="bjSaver">
    <vt:lpwstr>WXoYCeGbFqQc8FZh5Mhj3Bj0oqW2Gt1E</vt:lpwstr>
  </property>
  <property fmtid="{D5CDD505-2E9C-101B-9397-08002B2CF9AE}" pid="4" name="ContentTypeId">
    <vt:lpwstr>0x01010029B203870D7A8E489AE7D2E38E21FA4E</vt:lpwstr>
  </property>
  <property fmtid="{D5CDD505-2E9C-101B-9397-08002B2CF9AE}" pid="5" name="OIAssociatedTeam">
    <vt:lpwstr/>
  </property>
  <property fmtid="{D5CDD505-2E9C-101B-9397-08002B2CF9AE}" pid="6" name="bjDocumentSecurityLabel">
    <vt:lpwstr>OFFICIAL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8" name="bjDocumentLabelXML-0">
    <vt:lpwstr>ames.com/2008/01/sie/internal/label"&gt;&lt;element uid="id_classification_nonbusiness" value="" /&gt;&lt;/sisl&gt;</vt:lpwstr>
  </property>
  <property fmtid="{D5CDD505-2E9C-101B-9397-08002B2CF9AE}" pid="9" name="bjClsUserRVM">
    <vt:lpwstr>[]</vt:lpwstr>
  </property>
  <property fmtid="{D5CDD505-2E9C-101B-9397-08002B2CF9AE}" pid="10" name="MSIP_Label_38144ccb-b10a-4c0f-b070-7a3b00ac7463_Enabled">
    <vt:lpwstr>true</vt:lpwstr>
  </property>
  <property fmtid="{D5CDD505-2E9C-101B-9397-08002B2CF9AE}" pid="11" name="MSIP_Label_38144ccb-b10a-4c0f-b070-7a3b00ac7463_SetDate">
    <vt:lpwstr>2024-07-01T08:59:30Z</vt:lpwstr>
  </property>
  <property fmtid="{D5CDD505-2E9C-101B-9397-08002B2CF9AE}" pid="12" name="MSIP_Label_38144ccb-b10a-4c0f-b070-7a3b00ac7463_Method">
    <vt:lpwstr>Standard</vt:lpwstr>
  </property>
  <property fmtid="{D5CDD505-2E9C-101B-9397-08002B2CF9AE}" pid="13" name="MSIP_Label_38144ccb-b10a-4c0f-b070-7a3b00ac7463_Name">
    <vt:lpwstr>InternalOnly</vt:lpwstr>
  </property>
  <property fmtid="{D5CDD505-2E9C-101B-9397-08002B2CF9AE}" pid="14" name="MSIP_Label_38144ccb-b10a-4c0f-b070-7a3b00ac7463_SiteId">
    <vt:lpwstr>185562ad-39bc-4840-8e40-be6216340c52</vt:lpwstr>
  </property>
  <property fmtid="{D5CDD505-2E9C-101B-9397-08002B2CF9AE}" pid="15" name="MSIP_Label_38144ccb-b10a-4c0f-b070-7a3b00ac7463_ActionId">
    <vt:lpwstr>33ae3822-3b1b-4d6e-a369-e432e4e78788</vt:lpwstr>
  </property>
  <property fmtid="{D5CDD505-2E9C-101B-9397-08002B2CF9AE}" pid="16" name="MSIP_Label_38144ccb-b10a-4c0f-b070-7a3b00ac7463_ContentBits">
    <vt:lpwstr>2</vt:lpwstr>
  </property>
</Properties>
</file>